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7320" activeTab="0"/>
  </bookViews>
  <sheets>
    <sheet name="попрноябрь  2010 (3)" sheetId="1" r:id="rId1"/>
    <sheet name="попр сентябрь 2010 (2)" sheetId="2" r:id="rId2"/>
    <sheet name="попр июль 2010" sheetId="3" r:id="rId3"/>
    <sheet name="попр февр 2010 (2)" sheetId="4" r:id="rId4"/>
    <sheet name="попр февр 2010" sheetId="5" r:id="rId5"/>
    <sheet name="2010 бюджет " sheetId="6" r:id="rId6"/>
    <sheet name="Лист1" sheetId="7" r:id="rId7"/>
    <sheet name="Лист2" sheetId="8" r:id="rId8"/>
  </sheets>
  <definedNames/>
  <calcPr fullCalcOnLoad="1"/>
</workbook>
</file>

<file path=xl/sharedStrings.xml><?xml version="1.0" encoding="utf-8"?>
<sst xmlns="http://schemas.openxmlformats.org/spreadsheetml/2006/main" count="466" uniqueCount="76">
  <si>
    <t>к решению Совета депутатов Рождественского сельского поселения</t>
  </si>
  <si>
    <t>Код бюджетной классификации</t>
  </si>
  <si>
    <t>наименование доходных источников</t>
  </si>
  <si>
    <t>сумма, тыс.руб.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</si>
  <si>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</si>
  <si>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</si>
  <si>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</si>
  <si>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</si>
  <si>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</si>
  <si>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</si>
  <si>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</si>
  <si>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</si>
  <si>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</si>
  <si>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</si>
  <si>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</si>
  <si>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</si>
  <si>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</si>
  <si>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</si>
  <si>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</si>
  <si>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</si>
  <si>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</si>
  <si>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</si>
  <si>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</si>
  <si>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</si>
  <si>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</si>
  <si>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</si>
  <si>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</si>
  <si>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</si>
  <si>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</si>
  <si>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</si>
  <si>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</si>
  <si>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</si>
  <si>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</si>
  <si>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</si>
  <si>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</si>
  <si>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</si>
  <si>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</si>
  <si>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2 02 01010 00 0000 151</t>
  </si>
  <si>
    <t>ВСЕГО ДОХОДОВ</t>
  </si>
  <si>
    <t>1 06 01000 00 0000 110</t>
  </si>
  <si>
    <t>1 06 06000 00 0000 110</t>
  </si>
  <si>
    <t>Дотации от других бюджетов бюджетной системы Российской Федерации</t>
  </si>
  <si>
    <t>2 02 01000 00 0000 151</t>
  </si>
  <si>
    <t>2 02 09024 10 0000 151</t>
  </si>
  <si>
    <t>Прочие безвозмездные поступления</t>
  </si>
  <si>
    <t>2 02 02 351 41 0000 151</t>
  </si>
  <si>
    <t>Субвенции бюджетам на осуществление полномочий  по певичному воинскому учету</t>
  </si>
  <si>
    <t>Арендная плата за земли, находящиеся в государственной собственности  на землю и поступления от продажи права на заключение договоров аренды указанных земельных участков</t>
  </si>
  <si>
    <t xml:space="preserve">   202 02 351  41 0000 151</t>
  </si>
  <si>
    <t>Субвенции бюджетам на осуществ полномочий  земельным вопросам</t>
  </si>
  <si>
    <t>Дотации на выравнивания уровня бюджетной обеспеченности на  покрытие  расходов ЖКХ</t>
  </si>
  <si>
    <t xml:space="preserve">                                   Приложение № 2</t>
  </si>
  <si>
    <t>111 05035 05 0000 120</t>
  </si>
  <si>
    <t xml:space="preserve">Транспортный налог </t>
  </si>
  <si>
    <t xml:space="preserve">Доходы  от продажи материальных и наматериальных активов </t>
  </si>
  <si>
    <t>Доходы от продажи земельных участков, государственная собственность  на которые в пределах поселения</t>
  </si>
  <si>
    <t>1 14 06014 00 0000 430</t>
  </si>
  <si>
    <t xml:space="preserve">Прогнозируемые </t>
  </si>
  <si>
    <t>1 06 00000 00 0000 110</t>
  </si>
  <si>
    <t>1 06  040110 02 1000 110</t>
  </si>
  <si>
    <t xml:space="preserve">   поступления  доходов в бюджет Рождественского сельского поселения в 2010 г.</t>
  </si>
  <si>
    <t>1 05 03000 110 00 000</t>
  </si>
  <si>
    <t xml:space="preserve">Прочие доходы от использования имущества и прав, находящихся  в государственной и муниципальной собственности </t>
  </si>
  <si>
    <t>1 13 03050 10 0000 130</t>
  </si>
  <si>
    <t xml:space="preserve">Прочие доходы  от оказания платных услуг и компенсации затрат госуджарства (найм) </t>
  </si>
  <si>
    <t>1 13 03050 10 0517 130</t>
  </si>
  <si>
    <r>
      <t>№   24   от   "   17    " декабря       2009г</t>
    </r>
    <r>
      <rPr>
        <sz val="10"/>
        <rFont val="Times New Roman"/>
        <family val="1"/>
      </rPr>
      <t>.</t>
    </r>
  </si>
  <si>
    <r>
      <t>№      от   "   18   " февраля       2010г</t>
    </r>
    <r>
      <rPr>
        <sz val="10"/>
        <rFont val="Times New Roman"/>
        <family val="1"/>
      </rPr>
      <t>.</t>
    </r>
  </si>
  <si>
    <r>
      <t>№      от   "   22   " апреля       2010г</t>
    </r>
    <r>
      <rPr>
        <sz val="10"/>
        <rFont val="Times New Roman"/>
        <family val="1"/>
      </rPr>
      <t>.</t>
    </r>
  </si>
  <si>
    <t xml:space="preserve"> поступления  доходов в бюджет Рождественского сельского поселения              в  2010 г.</t>
  </si>
  <si>
    <r>
      <t>№      от   "   15    " июля  2010г</t>
    </r>
    <r>
      <rPr>
        <sz val="10"/>
        <rFont val="Times New Roman"/>
        <family val="1"/>
      </rPr>
      <t>.</t>
    </r>
  </si>
  <si>
    <t>202 04  999 1 00000 151</t>
  </si>
  <si>
    <t>Прочие межбюджетные трансферты, передаваемые  бюджетам поселения</t>
  </si>
  <si>
    <r>
      <t>№      от   "   23    "сентября   2010г</t>
    </r>
    <r>
      <rPr>
        <sz val="10"/>
        <rFont val="Times New Roman"/>
        <family val="1"/>
      </rPr>
      <t>.</t>
    </r>
  </si>
  <si>
    <t>1 13 03050 10 0516 130</t>
  </si>
  <si>
    <r>
      <t>№  65    от   " 16   "декабря    2010г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</si>
</sst>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&quot;р.&quot;"/>
    <numFmt numFmtId="173" formatCode="#,##0.0"/>
    <numFmt numFmtId="174" formatCode="0.0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" xfId="0" applyFont="1" applyBorder="1" applyAlignment="1">
      <alignment horizontal="center" vertical="distributed"/>
    </xf>
    <xf numFmtId="0" fontId="1" fillId="0" borderId="2" xfId="0" applyFont="1" applyBorder="1" applyAlignment="1">
      <alignment horizontal="center" vertical="distributed"/>
    </xf>
    <xf numFmtId="0" fontId="1" fillId="0" borderId="3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7" xfId="0" applyFont="1" applyBorder="1" applyAlignment="1">
      <alignment horizontal="center" vertical="distributed"/>
    </xf>
    <xf numFmtId="0" fontId="1" fillId="0" borderId="6" xfId="0" applyFont="1" applyBorder="1" applyAlignment="1">
      <alignment horizontal="center" vertical="distributed"/>
    </xf>
    <xf numFmtId="0" fontId="1" fillId="0" borderId="7" xfId="0" applyFont="1" applyBorder="1" applyAlignment="1">
      <alignment horizontal="left" vertical="distributed"/>
    </xf>
    <xf numFmtId="0" fontId="1" fillId="0" borderId="7" xfId="0" applyFont="1" applyBorder="1" applyAlignment="1">
      <alignment horizontal="center" vertical="distributed"/>
    </xf>
    <xf numFmtId="0" fontId="3" fillId="0" borderId="6" xfId="0" applyFont="1" applyBorder="1" applyAlignment="1">
      <alignment horizontal="center" vertical="distributed"/>
    </xf>
    <xf numFmtId="0" fontId="3" fillId="0" borderId="7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1" fillId="0" borderId="8" xfId="0" applyFont="1" applyBorder="1" applyAlignment="1">
      <alignment horizontal="center" vertical="distributed"/>
    </xf>
    <xf numFmtId="0" fontId="2" fillId="0" borderId="9" xfId="0" applyFont="1" applyBorder="1" applyAlignment="1">
      <alignment horizontal="center" vertical="distributed"/>
    </xf>
    <xf numFmtId="0" fontId="3" fillId="0" borderId="7" xfId="0" applyFont="1" applyBorder="1" applyAlignment="1">
      <alignment horizontal="center" vertical="distributed"/>
    </xf>
    <xf numFmtId="0" fontId="2" fillId="0" borderId="0" xfId="0" applyFont="1" applyAlignment="1">
      <alignment/>
    </xf>
    <xf numFmtId="0" fontId="4" fillId="0" borderId="7" xfId="0" applyFont="1" applyBorder="1" applyAlignment="1">
      <alignment horizontal="left" vertical="distributed"/>
    </xf>
    <xf numFmtId="174" fontId="1" fillId="0" borderId="10" xfId="0" applyNumberFormat="1" applyFont="1" applyBorder="1" applyAlignment="1">
      <alignment horizontal="right" vertical="distributed"/>
    </xf>
    <xf numFmtId="0" fontId="1" fillId="0" borderId="7" xfId="0" applyFont="1" applyBorder="1" applyAlignment="1">
      <alignment horizontal="left" vertical="distributed" wrapText="1"/>
    </xf>
    <xf numFmtId="0" fontId="2" fillId="0" borderId="7" xfId="0" applyFont="1" applyBorder="1" applyAlignment="1">
      <alignment horizontal="left" vertical="distributed"/>
    </xf>
    <xf numFmtId="174" fontId="1" fillId="0" borderId="7" xfId="0" applyNumberFormat="1" applyFont="1" applyBorder="1" applyAlignment="1">
      <alignment horizontal="right" vertical="distributed"/>
    </xf>
    <xf numFmtId="174" fontId="1" fillId="0" borderId="0" xfId="0" applyNumberFormat="1" applyFont="1" applyAlignment="1">
      <alignment/>
    </xf>
    <xf numFmtId="174" fontId="2" fillId="2" borderId="10" xfId="0" applyNumberFormat="1" applyFont="1" applyFill="1" applyBorder="1" applyAlignment="1">
      <alignment horizontal="right" vertical="distributed"/>
    </xf>
    <xf numFmtId="174" fontId="2" fillId="3" borderId="11" xfId="0" applyNumberFormat="1" applyFont="1" applyFill="1" applyBorder="1" applyAlignment="1">
      <alignment horizontal="right" vertical="distributed"/>
    </xf>
    <xf numFmtId="3" fontId="2" fillId="0" borderId="6" xfId="0" applyNumberFormat="1" applyFont="1" applyBorder="1" applyAlignment="1">
      <alignment horizontal="center" vertical="distributed"/>
    </xf>
    <xf numFmtId="174" fontId="2" fillId="2" borderId="12" xfId="0" applyNumberFormat="1" applyFont="1" applyFill="1" applyBorder="1" applyAlignment="1">
      <alignment horizontal="right" vertical="distributed"/>
    </xf>
    <xf numFmtId="174" fontId="2" fillId="0" borderId="10" xfId="0" applyNumberFormat="1" applyFont="1" applyBorder="1" applyAlignment="1">
      <alignment horizontal="right" vertical="distributed"/>
    </xf>
    <xf numFmtId="3" fontId="1" fillId="0" borderId="6" xfId="0" applyNumberFormat="1" applyFont="1" applyBorder="1" applyAlignment="1">
      <alignment horizontal="center" vertical="distributed"/>
    </xf>
    <xf numFmtId="174" fontId="1" fillId="2" borderId="10" xfId="0" applyNumberFormat="1" applyFont="1" applyFill="1" applyBorder="1" applyAlignment="1">
      <alignment horizontal="right" vertical="distributed"/>
    </xf>
    <xf numFmtId="174" fontId="1" fillId="4" borderId="10" xfId="0" applyNumberFormat="1" applyFont="1" applyFill="1" applyBorder="1" applyAlignment="1">
      <alignment horizontal="right" vertical="distributed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3" xfId="0" applyFont="1" applyBorder="1" applyAlignment="1">
      <alignment horizontal="center" vertical="distributed"/>
    </xf>
    <xf numFmtId="174" fontId="1" fillId="0" borderId="14" xfId="0" applyNumberFormat="1" applyFont="1" applyBorder="1" applyAlignment="1">
      <alignment horizontal="right" vertical="distributed"/>
    </xf>
    <xf numFmtId="174" fontId="1" fillId="0" borderId="10" xfId="0" applyNumberFormat="1" applyFont="1" applyFill="1" applyBorder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zoomScaleSheetLayoutView="100" workbookViewId="0" topLeftCell="A1">
      <selection activeCell="B7" sqref="B7"/>
    </sheetView>
  </sheetViews>
  <sheetFormatPr defaultColWidth="9.140625" defaultRowHeight="12.75"/>
  <cols>
    <col min="1" max="1" width="24.28125" style="1" customWidth="1"/>
    <col min="2" max="2" width="44.57421875" style="1" customWidth="1"/>
    <col min="3" max="3" width="13.8515625" style="1" customWidth="1"/>
    <col min="4" max="16384" width="9.140625" style="1" customWidth="1"/>
  </cols>
  <sheetData>
    <row r="1" spans="2:3" ht="12" customHeight="1">
      <c r="B1" s="39" t="s">
        <v>51</v>
      </c>
      <c r="C1" s="39"/>
    </row>
    <row r="2" spans="1:3" ht="12.75">
      <c r="A2" s="39" t="s">
        <v>0</v>
      </c>
      <c r="B2" s="39"/>
      <c r="C2" s="39"/>
    </row>
    <row r="3" spans="1:3" ht="12.75">
      <c r="A3" s="19"/>
      <c r="B3" s="40" t="s">
        <v>75</v>
      </c>
      <c r="C3" s="39"/>
    </row>
    <row r="4" spans="1:3" ht="13.5" customHeight="1">
      <c r="A4" s="34"/>
      <c r="B4" s="35" t="s">
        <v>57</v>
      </c>
      <c r="C4" s="34"/>
    </row>
    <row r="5" spans="1:3" ht="32.25" customHeight="1" thickBot="1">
      <c r="A5" s="41" t="s">
        <v>69</v>
      </c>
      <c r="B5" s="41"/>
      <c r="C5" s="41"/>
    </row>
    <row r="6" spans="1:3" ht="30.75" customHeight="1" thickBot="1">
      <c r="A6" s="3" t="s">
        <v>1</v>
      </c>
      <c r="B6" s="4" t="s">
        <v>2</v>
      </c>
      <c r="C6" s="5" t="s">
        <v>3</v>
      </c>
    </row>
    <row r="7" spans="1:3" ht="12.75">
      <c r="A7" s="6" t="s">
        <v>4</v>
      </c>
      <c r="B7" s="7" t="s">
        <v>5</v>
      </c>
      <c r="C7" s="29">
        <f>C8+C12+C15+C17</f>
        <v>7532.3</v>
      </c>
    </row>
    <row r="8" spans="1:3" ht="15.75" customHeight="1">
      <c r="A8" s="8" t="s">
        <v>6</v>
      </c>
      <c r="B8" s="23" t="s">
        <v>7</v>
      </c>
      <c r="C8" s="30">
        <f>C9</f>
        <v>1912</v>
      </c>
    </row>
    <row r="9" spans="1:3" ht="13.5" customHeight="1">
      <c r="A9" s="10" t="s">
        <v>8</v>
      </c>
      <c r="B9" s="11" t="s">
        <v>9</v>
      </c>
      <c r="C9" s="21">
        <v>1912</v>
      </c>
    </row>
    <row r="10" spans="1:3" ht="12.75" hidden="1">
      <c r="A10" s="8" t="s">
        <v>10</v>
      </c>
      <c r="B10" s="9" t="s">
        <v>11</v>
      </c>
      <c r="C10" s="30"/>
    </row>
    <row r="11" spans="1:3" ht="12.75" hidden="1">
      <c r="A11" s="10" t="s">
        <v>12</v>
      </c>
      <c r="B11" s="11" t="s">
        <v>13</v>
      </c>
      <c r="C11" s="21"/>
    </row>
    <row r="12" spans="1:3" ht="12.75">
      <c r="A12" s="8" t="s">
        <v>14</v>
      </c>
      <c r="B12" s="23" t="s">
        <v>15</v>
      </c>
      <c r="C12" s="30">
        <f>C13+C14</f>
        <v>3970.3</v>
      </c>
    </row>
    <row r="13" spans="1:3" ht="17.25" customHeight="1">
      <c r="A13" s="10" t="s">
        <v>39</v>
      </c>
      <c r="B13" s="11" t="s">
        <v>16</v>
      </c>
      <c r="C13" s="21">
        <v>470.3</v>
      </c>
    </row>
    <row r="14" spans="1:3" ht="12.75">
      <c r="A14" s="10" t="s">
        <v>40</v>
      </c>
      <c r="B14" s="11" t="s">
        <v>17</v>
      </c>
      <c r="C14" s="21">
        <v>3500</v>
      </c>
    </row>
    <row r="15" spans="1:3" ht="12.75">
      <c r="A15" s="8" t="s">
        <v>61</v>
      </c>
      <c r="B15" s="23" t="s">
        <v>13</v>
      </c>
      <c r="C15" s="30">
        <f>C16</f>
        <v>1</v>
      </c>
    </row>
    <row r="16" spans="1:3" ht="17.25" customHeight="1">
      <c r="A16" s="10" t="s">
        <v>61</v>
      </c>
      <c r="B16" s="11" t="s">
        <v>13</v>
      </c>
      <c r="C16" s="21">
        <v>1</v>
      </c>
    </row>
    <row r="17" spans="1:3" ht="12.75">
      <c r="A17" s="28" t="s">
        <v>58</v>
      </c>
      <c r="B17" s="23" t="s">
        <v>53</v>
      </c>
      <c r="C17" s="30">
        <f>C18</f>
        <v>1649</v>
      </c>
    </row>
    <row r="18" spans="1:3" ht="16.5" customHeight="1">
      <c r="A18" s="10" t="s">
        <v>59</v>
      </c>
      <c r="B18" s="11" t="s">
        <v>53</v>
      </c>
      <c r="C18" s="21">
        <v>1649</v>
      </c>
    </row>
    <row r="19" spans="1:3" ht="26.25" customHeight="1">
      <c r="A19" s="8" t="s">
        <v>18</v>
      </c>
      <c r="B19" s="23" t="s">
        <v>19</v>
      </c>
      <c r="C19" s="26">
        <f>C20+C25</f>
        <v>1700</v>
      </c>
    </row>
    <row r="20" spans="1:3" ht="26.25" customHeight="1">
      <c r="A20" s="10" t="s">
        <v>20</v>
      </c>
      <c r="B20" s="11" t="s">
        <v>21</v>
      </c>
      <c r="C20" s="21">
        <f>C21+C22</f>
        <v>1600</v>
      </c>
    </row>
    <row r="21" spans="1:3" ht="38.25" customHeight="1">
      <c r="A21" s="10" t="s">
        <v>22</v>
      </c>
      <c r="B21" s="11" t="s">
        <v>47</v>
      </c>
      <c r="C21" s="21">
        <v>1320</v>
      </c>
    </row>
    <row r="22" spans="1:3" ht="23.25" customHeight="1">
      <c r="A22" s="10" t="s">
        <v>52</v>
      </c>
      <c r="B22" s="22" t="s">
        <v>21</v>
      </c>
      <c r="C22" s="21">
        <v>280</v>
      </c>
    </row>
    <row r="23" spans="1:3" ht="19.5" customHeight="1" hidden="1">
      <c r="A23" s="13"/>
      <c r="B23" s="20"/>
      <c r="C23" s="21"/>
    </row>
    <row r="24" spans="1:3" ht="38.25" hidden="1">
      <c r="A24" s="10" t="s">
        <v>23</v>
      </c>
      <c r="B24" s="11" t="s">
        <v>24</v>
      </c>
      <c r="C24" s="21"/>
    </row>
    <row r="25" spans="1:3" ht="36.75" customHeight="1">
      <c r="A25" s="31">
        <v>11109045100000100</v>
      </c>
      <c r="B25" s="11" t="s">
        <v>62</v>
      </c>
      <c r="C25" s="21">
        <v>100</v>
      </c>
    </row>
    <row r="26" spans="1:3" ht="25.5">
      <c r="A26" s="8" t="s">
        <v>25</v>
      </c>
      <c r="B26" s="23" t="s">
        <v>26</v>
      </c>
      <c r="C26" s="26">
        <f>C27+C28+C29</f>
        <v>731.9</v>
      </c>
    </row>
    <row r="27" spans="1:3" ht="24.75" customHeight="1">
      <c r="A27" s="10" t="s">
        <v>63</v>
      </c>
      <c r="B27" s="11" t="s">
        <v>64</v>
      </c>
      <c r="C27" s="38">
        <v>384.6</v>
      </c>
    </row>
    <row r="28" spans="1:3" ht="25.5" customHeight="1">
      <c r="A28" s="10" t="s">
        <v>65</v>
      </c>
      <c r="B28" s="11" t="s">
        <v>27</v>
      </c>
      <c r="C28" s="21">
        <v>250</v>
      </c>
    </row>
    <row r="29" spans="1:3" ht="25.5" customHeight="1">
      <c r="A29" s="10" t="s">
        <v>74</v>
      </c>
      <c r="B29" s="11" t="s">
        <v>27</v>
      </c>
      <c r="C29" s="21">
        <v>97.3</v>
      </c>
    </row>
    <row r="30" spans="1:3" ht="25.5">
      <c r="A30" s="8" t="s">
        <v>56</v>
      </c>
      <c r="B30" s="23" t="s">
        <v>54</v>
      </c>
      <c r="C30" s="26">
        <f>C31</f>
        <v>500</v>
      </c>
    </row>
    <row r="31" spans="1:3" ht="36.75" customHeight="1">
      <c r="A31" s="10" t="s">
        <v>56</v>
      </c>
      <c r="B31" s="11" t="s">
        <v>55</v>
      </c>
      <c r="C31" s="21">
        <v>500</v>
      </c>
    </row>
    <row r="32" spans="1:3" ht="12.75" hidden="1">
      <c r="A32" s="8"/>
      <c r="B32" s="9"/>
      <c r="C32" s="26"/>
    </row>
    <row r="33" spans="1:3" ht="16.5" customHeight="1" hidden="1">
      <c r="A33" s="10"/>
      <c r="B33" s="11"/>
      <c r="C33" s="21"/>
    </row>
    <row r="34" spans="1:3" ht="12.75" hidden="1">
      <c r="A34" s="8" t="s">
        <v>28</v>
      </c>
      <c r="B34" s="9" t="s">
        <v>29</v>
      </c>
      <c r="C34" s="30"/>
    </row>
    <row r="35" spans="1:3" ht="25.5" hidden="1">
      <c r="A35" s="10" t="s">
        <v>30</v>
      </c>
      <c r="B35" s="11" t="s">
        <v>31</v>
      </c>
      <c r="C35" s="21"/>
    </row>
    <row r="36" spans="1:3" ht="18" customHeight="1">
      <c r="A36" s="8" t="s">
        <v>32</v>
      </c>
      <c r="B36" s="23" t="s">
        <v>33</v>
      </c>
      <c r="C36" s="26">
        <f>C37</f>
        <v>1479</v>
      </c>
    </row>
    <row r="37" spans="1:3" ht="17.25" customHeight="1">
      <c r="A37" s="10" t="s">
        <v>34</v>
      </c>
      <c r="B37" s="11" t="s">
        <v>33</v>
      </c>
      <c r="C37" s="21">
        <v>1479</v>
      </c>
    </row>
    <row r="38" spans="1:3" ht="38.25" customHeight="1">
      <c r="A38" s="8" t="s">
        <v>35</v>
      </c>
      <c r="B38" s="23" t="s">
        <v>36</v>
      </c>
      <c r="C38" s="26">
        <f>C39+C46+C47+C45+C43</f>
        <v>8149.299999999999</v>
      </c>
    </row>
    <row r="39" spans="1:5" ht="24.75" customHeight="1">
      <c r="A39" s="10" t="s">
        <v>42</v>
      </c>
      <c r="B39" s="11" t="s">
        <v>41</v>
      </c>
      <c r="C39" s="21">
        <v>6815.2</v>
      </c>
      <c r="E39" s="25"/>
    </row>
    <row r="40" spans="1:3" ht="27.75" customHeight="1" hidden="1">
      <c r="A40" s="10" t="s">
        <v>37</v>
      </c>
      <c r="B40" s="11" t="s">
        <v>50</v>
      </c>
      <c r="C40" s="30"/>
    </row>
    <row r="41" spans="1:3" ht="0.75" customHeight="1" hidden="1">
      <c r="A41" s="10" t="s">
        <v>43</v>
      </c>
      <c r="B41" s="11" t="s">
        <v>44</v>
      </c>
      <c r="C41" s="21"/>
    </row>
    <row r="42" spans="1:3" ht="0.75" customHeight="1">
      <c r="A42" s="10"/>
      <c r="B42" s="11"/>
      <c r="C42" s="21"/>
    </row>
    <row r="43" spans="1:3" ht="27" customHeight="1">
      <c r="A43" s="10" t="s">
        <v>71</v>
      </c>
      <c r="B43" s="11" t="s">
        <v>72</v>
      </c>
      <c r="C43" s="21">
        <v>265.7</v>
      </c>
    </row>
    <row r="44" spans="1:3" ht="5.25" customHeight="1" hidden="1">
      <c r="A44" s="36"/>
      <c r="B44" s="11"/>
      <c r="C44" s="37"/>
    </row>
    <row r="45" spans="1:3" ht="24.75" customHeight="1">
      <c r="A45" s="12" t="s">
        <v>42</v>
      </c>
      <c r="B45" s="11" t="s">
        <v>41</v>
      </c>
      <c r="C45" s="24">
        <v>816.8</v>
      </c>
    </row>
    <row r="46" spans="1:3" ht="25.5" customHeight="1">
      <c r="A46" s="10" t="s">
        <v>45</v>
      </c>
      <c r="B46" s="11" t="s">
        <v>46</v>
      </c>
      <c r="C46" s="33">
        <v>196.9</v>
      </c>
    </row>
    <row r="47" spans="1:4" ht="26.25" customHeight="1">
      <c r="A47" s="10" t="s">
        <v>48</v>
      </c>
      <c r="B47" s="11" t="s">
        <v>49</v>
      </c>
      <c r="C47" s="21">
        <v>54.7</v>
      </c>
      <c r="D47" s="25"/>
    </row>
    <row r="48" spans="1:3" ht="12.75" hidden="1">
      <c r="A48" s="8"/>
      <c r="B48" s="9"/>
      <c r="C48" s="26"/>
    </row>
    <row r="49" spans="1:3" ht="12.75" hidden="1">
      <c r="A49" s="10"/>
      <c r="B49" s="11"/>
      <c r="C49" s="21"/>
    </row>
    <row r="50" spans="1:3" ht="12.75" hidden="1">
      <c r="A50" s="18"/>
      <c r="B50" s="14"/>
      <c r="C50" s="24"/>
    </row>
    <row r="51" spans="1:3" ht="12.75" hidden="1">
      <c r="A51" s="18"/>
      <c r="B51" s="14"/>
      <c r="C51" s="24"/>
    </row>
    <row r="52" spans="1:3" ht="12.75" hidden="1">
      <c r="A52" s="12"/>
      <c r="B52" s="11"/>
      <c r="C52" s="24"/>
    </row>
    <row r="53" spans="1:3" ht="18" customHeight="1" thickBot="1">
      <c r="A53" s="16"/>
      <c r="B53" s="17" t="s">
        <v>38</v>
      </c>
      <c r="C53" s="27">
        <f>C38+C36+C30+C26+C19+C7</f>
        <v>20092.5</v>
      </c>
    </row>
    <row r="54" spans="1:3" ht="12.75">
      <c r="A54" s="15"/>
      <c r="B54" s="15"/>
      <c r="C54" s="2"/>
    </row>
    <row r="55" spans="1:3" ht="12.75">
      <c r="A55" s="15"/>
      <c r="B55" s="15"/>
      <c r="C55" s="2"/>
    </row>
    <row r="56" spans="1:3" ht="12.75">
      <c r="A56" s="15"/>
      <c r="B56" s="15"/>
      <c r="C56" s="2"/>
    </row>
    <row r="57" spans="1:3" ht="12.75">
      <c r="A57" s="15"/>
      <c r="B57" s="15"/>
      <c r="C57" s="2"/>
    </row>
    <row r="58" spans="1:3" ht="12.75">
      <c r="A58" s="15"/>
      <c r="B58" s="15"/>
      <c r="C58" s="2"/>
    </row>
    <row r="59" spans="1:3" ht="12.75">
      <c r="A59" s="15"/>
      <c r="B59" s="15"/>
      <c r="C59" s="2"/>
    </row>
    <row r="60" spans="1:3" ht="12.75">
      <c r="A60" s="15"/>
      <c r="B60" s="15"/>
      <c r="C60" s="2"/>
    </row>
    <row r="61" spans="1:3" ht="12.75">
      <c r="A61" s="15"/>
      <c r="B61" s="15"/>
      <c r="C61" s="2"/>
    </row>
    <row r="62" spans="1:3" ht="12.75">
      <c r="A62" s="15"/>
      <c r="B62" s="15"/>
      <c r="C62" s="2"/>
    </row>
    <row r="63" spans="1:3" ht="12.75">
      <c r="A63" s="15"/>
      <c r="B63" s="15"/>
      <c r="C63" s="2"/>
    </row>
    <row r="64" spans="1:3" ht="12.75">
      <c r="A64" s="15"/>
      <c r="B64" s="15"/>
      <c r="C64" s="2"/>
    </row>
    <row r="65" spans="1:3" ht="12.75">
      <c r="A65" s="15"/>
      <c r="B65" s="15"/>
      <c r="C65" s="2"/>
    </row>
  </sheetData>
  <mergeCells count="4">
    <mergeCell ref="B1:C1"/>
    <mergeCell ref="A2:C2"/>
    <mergeCell ref="B3:C3"/>
    <mergeCell ref="A5:C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SheetLayoutView="100" workbookViewId="0" topLeftCell="A25">
      <selection activeCell="E56" sqref="E56"/>
    </sheetView>
  </sheetViews>
  <sheetFormatPr defaultColWidth="9.140625" defaultRowHeight="12.75"/>
  <cols>
    <col min="1" max="1" width="24.28125" style="1" customWidth="1"/>
    <col min="2" max="2" width="44.57421875" style="1" customWidth="1"/>
    <col min="3" max="3" width="13.8515625" style="1" customWidth="1"/>
    <col min="4" max="16384" width="9.140625" style="1" customWidth="1"/>
  </cols>
  <sheetData>
    <row r="1" spans="2:3" ht="12" customHeight="1">
      <c r="B1" s="39" t="s">
        <v>51</v>
      </c>
      <c r="C1" s="39"/>
    </row>
    <row r="2" spans="1:3" ht="12.75">
      <c r="A2" s="39" t="s">
        <v>0</v>
      </c>
      <c r="B2" s="39"/>
      <c r="C2" s="39"/>
    </row>
    <row r="3" spans="1:3" ht="12.75">
      <c r="A3" s="19"/>
      <c r="B3" s="40" t="s">
        <v>73</v>
      </c>
      <c r="C3" s="39"/>
    </row>
    <row r="4" spans="1:3" ht="13.5" customHeight="1">
      <c r="A4" s="34"/>
      <c r="B4" s="35" t="s">
        <v>57</v>
      </c>
      <c r="C4" s="34"/>
    </row>
    <row r="5" spans="1:3" ht="32.25" customHeight="1" thickBot="1">
      <c r="A5" s="41" t="s">
        <v>69</v>
      </c>
      <c r="B5" s="41"/>
      <c r="C5" s="41"/>
    </row>
    <row r="6" spans="1:3" ht="30.75" customHeight="1" thickBot="1">
      <c r="A6" s="3" t="s">
        <v>1</v>
      </c>
      <c r="B6" s="4" t="s">
        <v>2</v>
      </c>
      <c r="C6" s="5" t="s">
        <v>3</v>
      </c>
    </row>
    <row r="7" spans="1:3" ht="12.75">
      <c r="A7" s="6" t="s">
        <v>4</v>
      </c>
      <c r="B7" s="7" t="s">
        <v>5</v>
      </c>
      <c r="C7" s="29">
        <f>C8+C12+C15+C17</f>
        <v>7532.3</v>
      </c>
    </row>
    <row r="8" spans="1:3" ht="15.75" customHeight="1">
      <c r="A8" s="8" t="s">
        <v>6</v>
      </c>
      <c r="B8" s="23" t="s">
        <v>7</v>
      </c>
      <c r="C8" s="30">
        <f>C9</f>
        <v>1912</v>
      </c>
    </row>
    <row r="9" spans="1:3" ht="13.5" customHeight="1">
      <c r="A9" s="10" t="s">
        <v>8</v>
      </c>
      <c r="B9" s="11" t="s">
        <v>9</v>
      </c>
      <c r="C9" s="21">
        <v>1912</v>
      </c>
    </row>
    <row r="10" spans="1:3" ht="12.75" hidden="1">
      <c r="A10" s="8" t="s">
        <v>10</v>
      </c>
      <c r="B10" s="9" t="s">
        <v>11</v>
      </c>
      <c r="C10" s="30"/>
    </row>
    <row r="11" spans="1:3" ht="12.75" hidden="1">
      <c r="A11" s="10" t="s">
        <v>12</v>
      </c>
      <c r="B11" s="11" t="s">
        <v>13</v>
      </c>
      <c r="C11" s="21"/>
    </row>
    <row r="12" spans="1:3" ht="12.75">
      <c r="A12" s="8" t="s">
        <v>14</v>
      </c>
      <c r="B12" s="23" t="s">
        <v>15</v>
      </c>
      <c r="C12" s="30">
        <f>C13+C14</f>
        <v>3970.3</v>
      </c>
    </row>
    <row r="13" spans="1:3" ht="17.25" customHeight="1">
      <c r="A13" s="10" t="s">
        <v>39</v>
      </c>
      <c r="B13" s="11" t="s">
        <v>16</v>
      </c>
      <c r="C13" s="21">
        <v>470.3</v>
      </c>
    </row>
    <row r="14" spans="1:3" ht="12.75">
      <c r="A14" s="10" t="s">
        <v>40</v>
      </c>
      <c r="B14" s="11" t="s">
        <v>17</v>
      </c>
      <c r="C14" s="21">
        <v>3500</v>
      </c>
    </row>
    <row r="15" spans="1:3" ht="12.75">
      <c r="A15" s="8" t="s">
        <v>61</v>
      </c>
      <c r="B15" s="23" t="s">
        <v>13</v>
      </c>
      <c r="C15" s="30">
        <f>C16</f>
        <v>1</v>
      </c>
    </row>
    <row r="16" spans="1:3" ht="17.25" customHeight="1">
      <c r="A16" s="10" t="s">
        <v>61</v>
      </c>
      <c r="B16" s="11" t="s">
        <v>13</v>
      </c>
      <c r="C16" s="21">
        <v>1</v>
      </c>
    </row>
    <row r="17" spans="1:3" ht="12.75">
      <c r="A17" s="28" t="s">
        <v>58</v>
      </c>
      <c r="B17" s="23" t="s">
        <v>53</v>
      </c>
      <c r="C17" s="30">
        <f>C18</f>
        <v>1649</v>
      </c>
    </row>
    <row r="18" spans="1:3" ht="16.5" customHeight="1">
      <c r="A18" s="10" t="s">
        <v>59</v>
      </c>
      <c r="B18" s="11" t="s">
        <v>53</v>
      </c>
      <c r="C18" s="21">
        <v>1649</v>
      </c>
    </row>
    <row r="19" spans="1:3" ht="26.25" customHeight="1">
      <c r="A19" s="8" t="s">
        <v>18</v>
      </c>
      <c r="B19" s="23" t="s">
        <v>19</v>
      </c>
      <c r="C19" s="26">
        <f>C20+C25</f>
        <v>1700</v>
      </c>
    </row>
    <row r="20" spans="1:3" ht="26.25" customHeight="1">
      <c r="A20" s="10" t="s">
        <v>20</v>
      </c>
      <c r="B20" s="11" t="s">
        <v>21</v>
      </c>
      <c r="C20" s="21">
        <f>C21+C22</f>
        <v>1600</v>
      </c>
    </row>
    <row r="21" spans="1:3" ht="38.25" customHeight="1">
      <c r="A21" s="10" t="s">
        <v>22</v>
      </c>
      <c r="B21" s="11" t="s">
        <v>47</v>
      </c>
      <c r="C21" s="21">
        <v>1320</v>
      </c>
    </row>
    <row r="22" spans="1:3" ht="23.25" customHeight="1">
      <c r="A22" s="10" t="s">
        <v>52</v>
      </c>
      <c r="B22" s="22" t="s">
        <v>21</v>
      </c>
      <c r="C22" s="21">
        <v>280</v>
      </c>
    </row>
    <row r="23" spans="1:3" ht="19.5" customHeight="1" hidden="1">
      <c r="A23" s="13"/>
      <c r="B23" s="20"/>
      <c r="C23" s="21"/>
    </row>
    <row r="24" spans="1:3" ht="38.25" hidden="1">
      <c r="A24" s="10" t="s">
        <v>23</v>
      </c>
      <c r="B24" s="11" t="s">
        <v>24</v>
      </c>
      <c r="C24" s="21"/>
    </row>
    <row r="25" spans="1:3" ht="36.75" customHeight="1">
      <c r="A25" s="31">
        <v>11109045100000100</v>
      </c>
      <c r="B25" s="11" t="s">
        <v>62</v>
      </c>
      <c r="C25" s="21">
        <v>100</v>
      </c>
    </row>
    <row r="26" spans="1:3" ht="25.5">
      <c r="A26" s="8" t="s">
        <v>25</v>
      </c>
      <c r="B26" s="23" t="s">
        <v>26</v>
      </c>
      <c r="C26" s="26">
        <f>C27+C28+C29</f>
        <v>731.9</v>
      </c>
    </row>
    <row r="27" spans="1:3" ht="24.75" customHeight="1">
      <c r="A27" s="10" t="s">
        <v>63</v>
      </c>
      <c r="B27" s="11" t="s">
        <v>64</v>
      </c>
      <c r="C27" s="38">
        <v>384.6</v>
      </c>
    </row>
    <row r="28" spans="1:3" ht="25.5" customHeight="1">
      <c r="A28" s="10" t="s">
        <v>65</v>
      </c>
      <c r="B28" s="11" t="s">
        <v>27</v>
      </c>
      <c r="C28" s="21">
        <v>250</v>
      </c>
    </row>
    <row r="29" spans="1:3" ht="25.5" customHeight="1">
      <c r="A29" s="10" t="s">
        <v>74</v>
      </c>
      <c r="B29" s="11" t="s">
        <v>27</v>
      </c>
      <c r="C29" s="21">
        <v>97.3</v>
      </c>
    </row>
    <row r="30" spans="1:3" ht="25.5">
      <c r="A30" s="8" t="s">
        <v>56</v>
      </c>
      <c r="B30" s="23" t="s">
        <v>54</v>
      </c>
      <c r="C30" s="26">
        <f>C31</f>
        <v>500</v>
      </c>
    </row>
    <row r="31" spans="1:3" ht="36.75" customHeight="1">
      <c r="A31" s="10" t="s">
        <v>56</v>
      </c>
      <c r="B31" s="11" t="s">
        <v>55</v>
      </c>
      <c r="C31" s="21">
        <v>500</v>
      </c>
    </row>
    <row r="32" spans="1:3" ht="12.75" hidden="1">
      <c r="A32" s="8"/>
      <c r="B32" s="9"/>
      <c r="C32" s="26"/>
    </row>
    <row r="33" spans="1:3" ht="16.5" customHeight="1" hidden="1">
      <c r="A33" s="10"/>
      <c r="B33" s="11"/>
      <c r="C33" s="21"/>
    </row>
    <row r="34" spans="1:3" ht="12.75" hidden="1">
      <c r="A34" s="8" t="s">
        <v>28</v>
      </c>
      <c r="B34" s="9" t="s">
        <v>29</v>
      </c>
      <c r="C34" s="30"/>
    </row>
    <row r="35" spans="1:3" ht="25.5" hidden="1">
      <c r="A35" s="10" t="s">
        <v>30</v>
      </c>
      <c r="B35" s="11" t="s">
        <v>31</v>
      </c>
      <c r="C35" s="21"/>
    </row>
    <row r="36" spans="1:3" ht="18" customHeight="1">
      <c r="A36" s="8" t="s">
        <v>32</v>
      </c>
      <c r="B36" s="23" t="s">
        <v>33</v>
      </c>
      <c r="C36" s="26">
        <f>C37</f>
        <v>1479</v>
      </c>
    </row>
    <row r="37" spans="1:3" ht="17.25" customHeight="1">
      <c r="A37" s="10" t="s">
        <v>34</v>
      </c>
      <c r="B37" s="11" t="s">
        <v>33</v>
      </c>
      <c r="C37" s="21">
        <v>1479</v>
      </c>
    </row>
    <row r="38" spans="1:3" ht="38.25" customHeight="1">
      <c r="A38" s="8" t="s">
        <v>35</v>
      </c>
      <c r="B38" s="23" t="s">
        <v>36</v>
      </c>
      <c r="C38" s="26">
        <f>C39+C46+C47+C45+C43</f>
        <v>8149.299999999999</v>
      </c>
    </row>
    <row r="39" spans="1:5" ht="24.75" customHeight="1">
      <c r="A39" s="10" t="s">
        <v>42</v>
      </c>
      <c r="B39" s="11" t="s">
        <v>41</v>
      </c>
      <c r="C39" s="21">
        <v>6815.2</v>
      </c>
      <c r="E39" s="25"/>
    </row>
    <row r="40" spans="1:3" ht="27.75" customHeight="1" hidden="1">
      <c r="A40" s="10" t="s">
        <v>37</v>
      </c>
      <c r="B40" s="11" t="s">
        <v>50</v>
      </c>
      <c r="C40" s="30"/>
    </row>
    <row r="41" spans="1:3" ht="0.75" customHeight="1" hidden="1">
      <c r="A41" s="10" t="s">
        <v>43</v>
      </c>
      <c r="B41" s="11" t="s">
        <v>44</v>
      </c>
      <c r="C41" s="21"/>
    </row>
    <row r="42" spans="1:3" ht="0.75" customHeight="1">
      <c r="A42" s="10"/>
      <c r="B42" s="11"/>
      <c r="C42" s="21"/>
    </row>
    <row r="43" spans="1:3" ht="27" customHeight="1">
      <c r="A43" s="10" t="s">
        <v>71</v>
      </c>
      <c r="B43" s="11" t="s">
        <v>72</v>
      </c>
      <c r="C43" s="21">
        <v>265.7</v>
      </c>
    </row>
    <row r="44" spans="1:3" ht="5.25" customHeight="1" hidden="1">
      <c r="A44" s="36"/>
      <c r="B44" s="11"/>
      <c r="C44" s="37"/>
    </row>
    <row r="45" spans="1:3" ht="24.75" customHeight="1">
      <c r="A45" s="12" t="s">
        <v>42</v>
      </c>
      <c r="B45" s="11" t="s">
        <v>41</v>
      </c>
      <c r="C45" s="24">
        <v>816.8</v>
      </c>
    </row>
    <row r="46" spans="1:3" ht="25.5" customHeight="1">
      <c r="A46" s="10" t="s">
        <v>45</v>
      </c>
      <c r="B46" s="11" t="s">
        <v>46</v>
      </c>
      <c r="C46" s="33">
        <v>196.9</v>
      </c>
    </row>
    <row r="47" spans="1:4" ht="26.25" customHeight="1">
      <c r="A47" s="10" t="s">
        <v>48</v>
      </c>
      <c r="B47" s="11" t="s">
        <v>49</v>
      </c>
      <c r="C47" s="21">
        <v>54.7</v>
      </c>
      <c r="D47" s="25"/>
    </row>
    <row r="48" spans="1:3" ht="12.75" hidden="1">
      <c r="A48" s="8"/>
      <c r="B48" s="9"/>
      <c r="C48" s="26"/>
    </row>
    <row r="49" spans="1:3" ht="12.75" hidden="1">
      <c r="A49" s="10"/>
      <c r="B49" s="11"/>
      <c r="C49" s="21"/>
    </row>
    <row r="50" spans="1:3" ht="12.75" hidden="1">
      <c r="A50" s="18"/>
      <c r="B50" s="14"/>
      <c r="C50" s="24"/>
    </row>
    <row r="51" spans="1:3" ht="12.75" hidden="1">
      <c r="A51" s="18"/>
      <c r="B51" s="14"/>
      <c r="C51" s="24"/>
    </row>
    <row r="52" spans="1:3" ht="12.75" hidden="1">
      <c r="A52" s="12"/>
      <c r="B52" s="11"/>
      <c r="C52" s="24"/>
    </row>
    <row r="53" spans="1:3" ht="18" customHeight="1" thickBot="1">
      <c r="A53" s="16"/>
      <c r="B53" s="17" t="s">
        <v>38</v>
      </c>
      <c r="C53" s="27">
        <f>C38+C36+C30+C26+C19+C7</f>
        <v>20092.5</v>
      </c>
    </row>
    <row r="54" spans="1:3" ht="12.75">
      <c r="A54" s="15"/>
      <c r="B54" s="15"/>
      <c r="C54" s="2"/>
    </row>
    <row r="55" spans="1:3" ht="12.75">
      <c r="A55" s="15"/>
      <c r="B55" s="15"/>
      <c r="C55" s="2"/>
    </row>
    <row r="56" spans="1:3" ht="12.75">
      <c r="A56" s="15"/>
      <c r="B56" s="15"/>
      <c r="C56" s="2"/>
    </row>
    <row r="57" spans="1:3" ht="12.75">
      <c r="A57" s="15"/>
      <c r="B57" s="15"/>
      <c r="C57" s="2"/>
    </row>
    <row r="58" spans="1:3" ht="12.75">
      <c r="A58" s="15"/>
      <c r="B58" s="15"/>
      <c r="C58" s="2"/>
    </row>
    <row r="59" spans="1:3" ht="12.75">
      <c r="A59" s="15"/>
      <c r="B59" s="15"/>
      <c r="C59" s="2"/>
    </row>
    <row r="60" spans="1:3" ht="12.75">
      <c r="A60" s="15"/>
      <c r="B60" s="15"/>
      <c r="C60" s="2"/>
    </row>
    <row r="61" spans="1:3" ht="12.75">
      <c r="A61" s="15"/>
      <c r="B61" s="15"/>
      <c r="C61" s="2"/>
    </row>
    <row r="62" spans="1:3" ht="12.75">
      <c r="A62" s="15"/>
      <c r="B62" s="15"/>
      <c r="C62" s="2"/>
    </row>
    <row r="63" spans="1:3" ht="12.75">
      <c r="A63" s="15"/>
      <c r="B63" s="15"/>
      <c r="C63" s="2"/>
    </row>
    <row r="64" spans="1:3" ht="12.75">
      <c r="A64" s="15"/>
      <c r="B64" s="15"/>
      <c r="C64" s="2"/>
    </row>
    <row r="65" spans="1:3" ht="12.75">
      <c r="A65" s="15"/>
      <c r="B65" s="15"/>
      <c r="C65" s="2"/>
    </row>
  </sheetData>
  <mergeCells count="4">
    <mergeCell ref="B1:C1"/>
    <mergeCell ref="A2:C2"/>
    <mergeCell ref="B3:C3"/>
    <mergeCell ref="A5:C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SheetLayoutView="100" workbookViewId="0" topLeftCell="A25">
      <selection activeCell="B38" sqref="B38"/>
    </sheetView>
  </sheetViews>
  <sheetFormatPr defaultColWidth="9.140625" defaultRowHeight="12.75"/>
  <cols>
    <col min="1" max="1" width="24.28125" style="1" customWidth="1"/>
    <col min="2" max="2" width="44.57421875" style="1" customWidth="1"/>
    <col min="3" max="3" width="13.8515625" style="1" customWidth="1"/>
    <col min="4" max="16384" width="9.140625" style="1" customWidth="1"/>
  </cols>
  <sheetData>
    <row r="1" spans="2:3" ht="12" customHeight="1">
      <c r="B1" s="39" t="s">
        <v>51</v>
      </c>
      <c r="C1" s="39"/>
    </row>
    <row r="2" spans="1:3" ht="12.75">
      <c r="A2" s="39" t="s">
        <v>0</v>
      </c>
      <c r="B2" s="39"/>
      <c r="C2" s="39"/>
    </row>
    <row r="3" spans="1:3" ht="12.75">
      <c r="A3" s="19"/>
      <c r="B3" s="40" t="s">
        <v>70</v>
      </c>
      <c r="C3" s="39"/>
    </row>
    <row r="4" spans="1:3" ht="13.5" customHeight="1">
      <c r="A4" s="34"/>
      <c r="B4" s="35" t="s">
        <v>57</v>
      </c>
      <c r="C4" s="34"/>
    </row>
    <row r="5" spans="1:3" ht="32.25" customHeight="1" thickBot="1">
      <c r="A5" s="41" t="s">
        <v>69</v>
      </c>
      <c r="B5" s="41"/>
      <c r="C5" s="41"/>
    </row>
    <row r="6" spans="1:3" ht="30.75" customHeight="1" thickBot="1">
      <c r="A6" s="3" t="s">
        <v>1</v>
      </c>
      <c r="B6" s="4" t="s">
        <v>2</v>
      </c>
      <c r="C6" s="5" t="s">
        <v>3</v>
      </c>
    </row>
    <row r="7" spans="1:3" ht="12.75">
      <c r="A7" s="6" t="s">
        <v>4</v>
      </c>
      <c r="B7" s="7" t="s">
        <v>5</v>
      </c>
      <c r="C7" s="29">
        <f>C8+C12+C15+C17</f>
        <v>7532.3</v>
      </c>
    </row>
    <row r="8" spans="1:3" ht="15.75" customHeight="1">
      <c r="A8" s="8" t="s">
        <v>6</v>
      </c>
      <c r="B8" s="23" t="s">
        <v>7</v>
      </c>
      <c r="C8" s="30">
        <f>C9</f>
        <v>1912</v>
      </c>
    </row>
    <row r="9" spans="1:3" ht="13.5" customHeight="1">
      <c r="A9" s="10" t="s">
        <v>8</v>
      </c>
      <c r="B9" s="11" t="s">
        <v>9</v>
      </c>
      <c r="C9" s="21">
        <v>1912</v>
      </c>
    </row>
    <row r="10" spans="1:3" ht="12.75" hidden="1">
      <c r="A10" s="8" t="s">
        <v>10</v>
      </c>
      <c r="B10" s="9" t="s">
        <v>11</v>
      </c>
      <c r="C10" s="30"/>
    </row>
    <row r="11" spans="1:3" ht="12.75" hidden="1">
      <c r="A11" s="10" t="s">
        <v>12</v>
      </c>
      <c r="B11" s="11" t="s">
        <v>13</v>
      </c>
      <c r="C11" s="21"/>
    </row>
    <row r="12" spans="1:3" ht="12.75">
      <c r="A12" s="8" t="s">
        <v>14</v>
      </c>
      <c r="B12" s="23" t="s">
        <v>15</v>
      </c>
      <c r="C12" s="30">
        <f>C13+C14</f>
        <v>3970.3</v>
      </c>
    </row>
    <row r="13" spans="1:3" ht="17.25" customHeight="1">
      <c r="A13" s="10" t="s">
        <v>39</v>
      </c>
      <c r="B13" s="11" t="s">
        <v>16</v>
      </c>
      <c r="C13" s="21">
        <v>470.3</v>
      </c>
    </row>
    <row r="14" spans="1:3" ht="12.75">
      <c r="A14" s="10" t="s">
        <v>40</v>
      </c>
      <c r="B14" s="11" t="s">
        <v>17</v>
      </c>
      <c r="C14" s="21">
        <v>3500</v>
      </c>
    </row>
    <row r="15" spans="1:3" ht="12.75">
      <c r="A15" s="8" t="s">
        <v>61</v>
      </c>
      <c r="B15" s="23" t="s">
        <v>13</v>
      </c>
      <c r="C15" s="30">
        <f>C16</f>
        <v>1</v>
      </c>
    </row>
    <row r="16" spans="1:3" ht="17.25" customHeight="1">
      <c r="A16" s="10" t="s">
        <v>61</v>
      </c>
      <c r="B16" s="11" t="s">
        <v>13</v>
      </c>
      <c r="C16" s="21">
        <v>1</v>
      </c>
    </row>
    <row r="17" spans="1:3" ht="12.75">
      <c r="A17" s="28" t="s">
        <v>58</v>
      </c>
      <c r="B17" s="23" t="s">
        <v>53</v>
      </c>
      <c r="C17" s="30">
        <f>C18</f>
        <v>1649</v>
      </c>
    </row>
    <row r="18" spans="1:3" ht="16.5" customHeight="1">
      <c r="A18" s="10" t="s">
        <v>59</v>
      </c>
      <c r="B18" s="11" t="s">
        <v>53</v>
      </c>
      <c r="C18" s="21">
        <v>1649</v>
      </c>
    </row>
    <row r="19" spans="1:3" ht="26.25" customHeight="1">
      <c r="A19" s="8" t="s">
        <v>18</v>
      </c>
      <c r="B19" s="23" t="s">
        <v>19</v>
      </c>
      <c r="C19" s="26">
        <f>C20+C25</f>
        <v>1700</v>
      </c>
    </row>
    <row r="20" spans="1:3" ht="26.25" customHeight="1">
      <c r="A20" s="10" t="s">
        <v>20</v>
      </c>
      <c r="B20" s="11" t="s">
        <v>21</v>
      </c>
      <c r="C20" s="21">
        <f>C21+C22</f>
        <v>1600</v>
      </c>
    </row>
    <row r="21" spans="1:3" ht="42.75" customHeight="1">
      <c r="A21" s="10" t="s">
        <v>22</v>
      </c>
      <c r="B21" s="11" t="s">
        <v>47</v>
      </c>
      <c r="C21" s="21">
        <v>1320</v>
      </c>
    </row>
    <row r="22" spans="1:3" ht="23.25" customHeight="1">
      <c r="A22" s="10" t="s">
        <v>52</v>
      </c>
      <c r="B22" s="22" t="s">
        <v>21</v>
      </c>
      <c r="C22" s="21">
        <v>280</v>
      </c>
    </row>
    <row r="23" spans="1:3" ht="19.5" customHeight="1" hidden="1">
      <c r="A23" s="13"/>
      <c r="B23" s="20"/>
      <c r="C23" s="21"/>
    </row>
    <row r="24" spans="1:3" ht="38.25" hidden="1">
      <c r="A24" s="10" t="s">
        <v>23</v>
      </c>
      <c r="B24" s="11" t="s">
        <v>24</v>
      </c>
      <c r="C24" s="21"/>
    </row>
    <row r="25" spans="1:3" ht="45" customHeight="1">
      <c r="A25" s="31">
        <v>11109045100000100</v>
      </c>
      <c r="B25" s="11" t="s">
        <v>62</v>
      </c>
      <c r="C25" s="21">
        <v>100</v>
      </c>
    </row>
    <row r="26" spans="1:3" ht="25.5">
      <c r="A26" s="8" t="s">
        <v>25</v>
      </c>
      <c r="B26" s="23" t="s">
        <v>26</v>
      </c>
      <c r="C26" s="26">
        <f>C27+C28</f>
        <v>634.6</v>
      </c>
    </row>
    <row r="27" spans="1:3" ht="24.75" customHeight="1">
      <c r="A27" s="10" t="s">
        <v>63</v>
      </c>
      <c r="B27" s="11" t="s">
        <v>64</v>
      </c>
      <c r="C27" s="38">
        <v>384.6</v>
      </c>
    </row>
    <row r="28" spans="1:3" ht="25.5" customHeight="1">
      <c r="A28" s="10" t="s">
        <v>65</v>
      </c>
      <c r="B28" s="11" t="s">
        <v>27</v>
      </c>
      <c r="C28" s="21">
        <v>250</v>
      </c>
    </row>
    <row r="29" spans="1:3" ht="25.5">
      <c r="A29" s="8" t="s">
        <v>56</v>
      </c>
      <c r="B29" s="23" t="s">
        <v>54</v>
      </c>
      <c r="C29" s="26">
        <f>C30</f>
        <v>500</v>
      </c>
    </row>
    <row r="30" spans="1:3" ht="41.25" customHeight="1">
      <c r="A30" s="10" t="s">
        <v>56</v>
      </c>
      <c r="B30" s="11" t="s">
        <v>55</v>
      </c>
      <c r="C30" s="21">
        <v>500</v>
      </c>
    </row>
    <row r="31" spans="1:3" ht="12.75" hidden="1">
      <c r="A31" s="8"/>
      <c r="B31" s="9"/>
      <c r="C31" s="26"/>
    </row>
    <row r="32" spans="1:3" ht="16.5" customHeight="1" hidden="1">
      <c r="A32" s="10"/>
      <c r="B32" s="11"/>
      <c r="C32" s="21"/>
    </row>
    <row r="33" spans="1:3" ht="12.75" hidden="1">
      <c r="A33" s="8" t="s">
        <v>28</v>
      </c>
      <c r="B33" s="9" t="s">
        <v>29</v>
      </c>
      <c r="C33" s="30"/>
    </row>
    <row r="34" spans="1:3" ht="25.5" hidden="1">
      <c r="A34" s="10" t="s">
        <v>30</v>
      </c>
      <c r="B34" s="11" t="s">
        <v>31</v>
      </c>
      <c r="C34" s="21"/>
    </row>
    <row r="35" spans="1:3" ht="18" customHeight="1">
      <c r="A35" s="8" t="s">
        <v>32</v>
      </c>
      <c r="B35" s="23" t="s">
        <v>33</v>
      </c>
      <c r="C35" s="26">
        <f>C36</f>
        <v>1282.3</v>
      </c>
    </row>
    <row r="36" spans="1:3" ht="17.25" customHeight="1">
      <c r="A36" s="10" t="s">
        <v>34</v>
      </c>
      <c r="B36" s="11" t="s">
        <v>33</v>
      </c>
      <c r="C36" s="21">
        <v>1282.3</v>
      </c>
    </row>
    <row r="37" spans="1:3" ht="38.25" customHeight="1">
      <c r="A37" s="8" t="s">
        <v>35</v>
      </c>
      <c r="B37" s="23" t="s">
        <v>36</v>
      </c>
      <c r="C37" s="26">
        <f>C38+C45+C46+C44+C42</f>
        <v>8149.299999999999</v>
      </c>
    </row>
    <row r="38" spans="1:5" ht="24.75" customHeight="1">
      <c r="A38" s="10" t="s">
        <v>42</v>
      </c>
      <c r="B38" s="11" t="s">
        <v>41</v>
      </c>
      <c r="C38" s="21">
        <v>6815.2</v>
      </c>
      <c r="E38" s="25"/>
    </row>
    <row r="39" spans="1:3" ht="27.75" customHeight="1" hidden="1">
      <c r="A39" s="10" t="s">
        <v>37</v>
      </c>
      <c r="B39" s="11" t="s">
        <v>50</v>
      </c>
      <c r="C39" s="30"/>
    </row>
    <row r="40" spans="1:3" ht="0.75" customHeight="1" hidden="1">
      <c r="A40" s="10" t="s">
        <v>43</v>
      </c>
      <c r="B40" s="11" t="s">
        <v>44</v>
      </c>
      <c r="C40" s="21"/>
    </row>
    <row r="41" spans="1:3" ht="0.75" customHeight="1">
      <c r="A41" s="10"/>
      <c r="B41" s="11"/>
      <c r="C41" s="21"/>
    </row>
    <row r="42" spans="1:3" ht="27" customHeight="1">
      <c r="A42" s="10" t="s">
        <v>71</v>
      </c>
      <c r="B42" s="11" t="s">
        <v>72</v>
      </c>
      <c r="C42" s="21">
        <v>265.7</v>
      </c>
    </row>
    <row r="43" spans="1:3" ht="5.25" customHeight="1" hidden="1">
      <c r="A43" s="36"/>
      <c r="B43" s="11"/>
      <c r="C43" s="37"/>
    </row>
    <row r="44" spans="1:3" ht="24.75" customHeight="1">
      <c r="A44" s="12" t="s">
        <v>42</v>
      </c>
      <c r="B44" s="11" t="s">
        <v>41</v>
      </c>
      <c r="C44" s="24">
        <v>816.8</v>
      </c>
    </row>
    <row r="45" spans="1:3" ht="27" customHeight="1">
      <c r="A45" s="10" t="s">
        <v>45</v>
      </c>
      <c r="B45" s="11" t="s">
        <v>46</v>
      </c>
      <c r="C45" s="33">
        <v>196.9</v>
      </c>
    </row>
    <row r="46" spans="1:4" ht="26.25" customHeight="1">
      <c r="A46" s="10" t="s">
        <v>48</v>
      </c>
      <c r="B46" s="11" t="s">
        <v>49</v>
      </c>
      <c r="C46" s="21">
        <v>54.7</v>
      </c>
      <c r="D46" s="25"/>
    </row>
    <row r="47" spans="1:3" ht="12.75" hidden="1">
      <c r="A47" s="8"/>
      <c r="B47" s="9"/>
      <c r="C47" s="26"/>
    </row>
    <row r="48" spans="1:3" ht="12.75" hidden="1">
      <c r="A48" s="10"/>
      <c r="B48" s="11"/>
      <c r="C48" s="21"/>
    </row>
    <row r="49" spans="1:3" ht="12.75" hidden="1">
      <c r="A49" s="18"/>
      <c r="B49" s="14"/>
      <c r="C49" s="24"/>
    </row>
    <row r="50" spans="1:3" ht="12.75" hidden="1">
      <c r="A50" s="18"/>
      <c r="B50" s="14"/>
      <c r="C50" s="24"/>
    </row>
    <row r="51" spans="1:3" ht="12.75" hidden="1">
      <c r="A51" s="12"/>
      <c r="B51" s="11"/>
      <c r="C51" s="24"/>
    </row>
    <row r="52" spans="1:3" ht="21.75" customHeight="1" thickBot="1">
      <c r="A52" s="16"/>
      <c r="B52" s="17" t="s">
        <v>38</v>
      </c>
      <c r="C52" s="27">
        <f>C37+C35+C29+C26+C19+C7</f>
        <v>19798.5</v>
      </c>
    </row>
    <row r="53" spans="1:3" ht="12.75">
      <c r="A53" s="15"/>
      <c r="B53" s="15"/>
      <c r="C53" s="2"/>
    </row>
    <row r="54" spans="1:3" ht="12.75">
      <c r="A54" s="15"/>
      <c r="B54" s="15"/>
      <c r="C54" s="2"/>
    </row>
    <row r="55" spans="1:3" ht="12.75">
      <c r="A55" s="15"/>
      <c r="B55" s="15"/>
      <c r="C55" s="2"/>
    </row>
    <row r="56" spans="1:3" ht="12.75">
      <c r="A56" s="15"/>
      <c r="B56" s="15"/>
      <c r="C56" s="2"/>
    </row>
    <row r="57" spans="1:3" ht="12.75">
      <c r="A57" s="15"/>
      <c r="B57" s="15"/>
      <c r="C57" s="2"/>
    </row>
    <row r="58" spans="1:3" ht="12.75">
      <c r="A58" s="15"/>
      <c r="B58" s="15"/>
      <c r="C58" s="2"/>
    </row>
    <row r="59" spans="1:3" ht="12.75">
      <c r="A59" s="15"/>
      <c r="B59" s="15"/>
      <c r="C59" s="2"/>
    </row>
    <row r="60" spans="1:3" ht="12.75">
      <c r="A60" s="15"/>
      <c r="B60" s="15"/>
      <c r="C60" s="2"/>
    </row>
    <row r="61" spans="1:3" ht="12.75">
      <c r="A61" s="15"/>
      <c r="B61" s="15"/>
      <c r="C61" s="2"/>
    </row>
    <row r="62" spans="1:3" ht="12.75">
      <c r="A62" s="15"/>
      <c r="B62" s="15"/>
      <c r="C62" s="2"/>
    </row>
    <row r="63" spans="1:3" ht="12.75">
      <c r="A63" s="15"/>
      <c r="B63" s="15"/>
      <c r="C63" s="2"/>
    </row>
    <row r="64" spans="1:3" ht="12.75">
      <c r="A64" s="15"/>
      <c r="B64" s="15"/>
      <c r="C64" s="2"/>
    </row>
  </sheetData>
  <mergeCells count="4">
    <mergeCell ref="B1:C1"/>
    <mergeCell ref="A2:C2"/>
    <mergeCell ref="B3:C3"/>
    <mergeCell ref="A5:C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SheetLayoutView="100" workbookViewId="0" topLeftCell="A16">
      <selection activeCell="C35" sqref="C35"/>
    </sheetView>
  </sheetViews>
  <sheetFormatPr defaultColWidth="9.140625" defaultRowHeight="12.75"/>
  <cols>
    <col min="1" max="1" width="28.00390625" style="1" customWidth="1"/>
    <col min="2" max="2" width="40.57421875" style="1" customWidth="1"/>
    <col min="3" max="3" width="13.8515625" style="1" customWidth="1"/>
    <col min="4" max="16384" width="9.140625" style="1" customWidth="1"/>
  </cols>
  <sheetData>
    <row r="1" spans="2:3" ht="12" customHeight="1">
      <c r="B1" s="39" t="s">
        <v>51</v>
      </c>
      <c r="C1" s="39"/>
    </row>
    <row r="2" spans="1:3" ht="12.75">
      <c r="A2" s="39" t="s">
        <v>0</v>
      </c>
      <c r="B2" s="39"/>
      <c r="C2" s="39"/>
    </row>
    <row r="3" spans="1:3" ht="12.75">
      <c r="A3" s="19"/>
      <c r="B3" s="40" t="s">
        <v>68</v>
      </c>
      <c r="C3" s="39"/>
    </row>
    <row r="4" spans="1:3" ht="22.5" customHeight="1">
      <c r="A4" s="34"/>
      <c r="B4" s="35" t="s">
        <v>57</v>
      </c>
      <c r="C4" s="34"/>
    </row>
    <row r="5" spans="1:3" ht="33" customHeight="1" thickBot="1">
      <c r="A5" s="41" t="s">
        <v>69</v>
      </c>
      <c r="B5" s="41"/>
      <c r="C5" s="41"/>
    </row>
    <row r="6" spans="1:3" ht="26.25" thickBot="1">
      <c r="A6" s="3" t="s">
        <v>1</v>
      </c>
      <c r="B6" s="4" t="s">
        <v>2</v>
      </c>
      <c r="C6" s="5" t="s">
        <v>3</v>
      </c>
    </row>
    <row r="7" spans="1:3" ht="12.75">
      <c r="A7" s="6" t="s">
        <v>4</v>
      </c>
      <c r="B7" s="7" t="s">
        <v>5</v>
      </c>
      <c r="C7" s="29">
        <f>C8+C12+C15+C17</f>
        <v>7532.3</v>
      </c>
    </row>
    <row r="8" spans="1:3" ht="15.75" customHeight="1">
      <c r="A8" s="8" t="s">
        <v>6</v>
      </c>
      <c r="B8" s="9" t="s">
        <v>7</v>
      </c>
      <c r="C8" s="30">
        <f>C9</f>
        <v>1912</v>
      </c>
    </row>
    <row r="9" spans="1:3" ht="12.75">
      <c r="A9" s="10" t="s">
        <v>8</v>
      </c>
      <c r="B9" s="11" t="s">
        <v>9</v>
      </c>
      <c r="C9" s="21">
        <v>1912</v>
      </c>
    </row>
    <row r="10" spans="1:3" ht="12.75" hidden="1">
      <c r="A10" s="8" t="s">
        <v>10</v>
      </c>
      <c r="B10" s="9" t="s">
        <v>11</v>
      </c>
      <c r="C10" s="30"/>
    </row>
    <row r="11" spans="1:3" ht="12.75" hidden="1">
      <c r="A11" s="10" t="s">
        <v>12</v>
      </c>
      <c r="B11" s="11" t="s">
        <v>13</v>
      </c>
      <c r="C11" s="21"/>
    </row>
    <row r="12" spans="1:3" ht="12.75">
      <c r="A12" s="8" t="s">
        <v>14</v>
      </c>
      <c r="B12" s="9" t="s">
        <v>15</v>
      </c>
      <c r="C12" s="30">
        <f>C13+C14</f>
        <v>3970.3</v>
      </c>
    </row>
    <row r="13" spans="1:3" ht="12.75">
      <c r="A13" s="10" t="s">
        <v>39</v>
      </c>
      <c r="B13" s="11" t="s">
        <v>16</v>
      </c>
      <c r="C13" s="21">
        <v>470.3</v>
      </c>
    </row>
    <row r="14" spans="1:3" ht="12.75">
      <c r="A14" s="10" t="s">
        <v>40</v>
      </c>
      <c r="B14" s="11" t="s">
        <v>17</v>
      </c>
      <c r="C14" s="21">
        <v>3500</v>
      </c>
    </row>
    <row r="15" spans="1:3" ht="12.75">
      <c r="A15" s="8" t="s">
        <v>61</v>
      </c>
      <c r="B15" s="23" t="s">
        <v>13</v>
      </c>
      <c r="C15" s="30">
        <f>C16</f>
        <v>1</v>
      </c>
    </row>
    <row r="16" spans="1:3" ht="12.75">
      <c r="A16" s="10" t="s">
        <v>61</v>
      </c>
      <c r="B16" s="11" t="s">
        <v>13</v>
      </c>
      <c r="C16" s="21">
        <v>1</v>
      </c>
    </row>
    <row r="17" spans="1:3" ht="12.75">
      <c r="A17" s="28" t="s">
        <v>58</v>
      </c>
      <c r="B17" s="9" t="s">
        <v>53</v>
      </c>
      <c r="C17" s="30">
        <f>C18</f>
        <v>1649</v>
      </c>
    </row>
    <row r="18" spans="1:3" ht="12.75">
      <c r="A18" s="10" t="s">
        <v>59</v>
      </c>
      <c r="B18" s="11" t="s">
        <v>53</v>
      </c>
      <c r="C18" s="21">
        <v>1649</v>
      </c>
    </row>
    <row r="19" spans="1:3" ht="37.5" customHeight="1">
      <c r="A19" s="8" t="s">
        <v>18</v>
      </c>
      <c r="B19" s="9" t="s">
        <v>19</v>
      </c>
      <c r="C19" s="26">
        <f>C20+C25</f>
        <v>1700</v>
      </c>
    </row>
    <row r="20" spans="1:3" ht="38.25" customHeight="1">
      <c r="A20" s="10" t="s">
        <v>20</v>
      </c>
      <c r="B20" s="11" t="s">
        <v>21</v>
      </c>
      <c r="C20" s="21">
        <f>C21+C22</f>
        <v>1600</v>
      </c>
    </row>
    <row r="21" spans="1:3" ht="42.75" customHeight="1">
      <c r="A21" s="10" t="s">
        <v>22</v>
      </c>
      <c r="B21" s="11" t="s">
        <v>47</v>
      </c>
      <c r="C21" s="21">
        <v>1320</v>
      </c>
    </row>
    <row r="22" spans="1:3" ht="42" customHeight="1">
      <c r="A22" s="10" t="s">
        <v>52</v>
      </c>
      <c r="B22" s="22" t="s">
        <v>21</v>
      </c>
      <c r="C22" s="21">
        <v>280</v>
      </c>
    </row>
    <row r="23" spans="1:3" ht="19.5" customHeight="1" hidden="1">
      <c r="A23" s="13"/>
      <c r="B23" s="20"/>
      <c r="C23" s="21"/>
    </row>
    <row r="24" spans="1:3" ht="38.25" hidden="1">
      <c r="A24" s="10" t="s">
        <v>23</v>
      </c>
      <c r="B24" s="11" t="s">
        <v>24</v>
      </c>
      <c r="C24" s="21"/>
    </row>
    <row r="25" spans="1:3" ht="38.25">
      <c r="A25" s="31">
        <v>11109045100000100</v>
      </c>
      <c r="B25" s="11" t="s">
        <v>62</v>
      </c>
      <c r="C25" s="21">
        <v>100</v>
      </c>
    </row>
    <row r="26" spans="1:3" ht="25.5">
      <c r="A26" s="8" t="s">
        <v>25</v>
      </c>
      <c r="B26" s="9" t="s">
        <v>26</v>
      </c>
      <c r="C26" s="26">
        <f>C27+C28</f>
        <v>634.6</v>
      </c>
    </row>
    <row r="27" spans="1:3" ht="25.5">
      <c r="A27" s="10" t="s">
        <v>63</v>
      </c>
      <c r="B27" s="11" t="s">
        <v>64</v>
      </c>
      <c r="C27" s="32">
        <v>384.6</v>
      </c>
    </row>
    <row r="28" spans="1:3" ht="25.5">
      <c r="A28" s="10" t="s">
        <v>65</v>
      </c>
      <c r="B28" s="11" t="s">
        <v>27</v>
      </c>
      <c r="C28" s="21">
        <v>250</v>
      </c>
    </row>
    <row r="29" spans="1:3" ht="25.5">
      <c r="A29" s="8" t="s">
        <v>56</v>
      </c>
      <c r="B29" s="23" t="s">
        <v>54</v>
      </c>
      <c r="C29" s="26">
        <f>C30</f>
        <v>500</v>
      </c>
    </row>
    <row r="30" spans="1:3" ht="38.25">
      <c r="A30" s="10" t="s">
        <v>56</v>
      </c>
      <c r="B30" s="11" t="s">
        <v>55</v>
      </c>
      <c r="C30" s="21">
        <v>500</v>
      </c>
    </row>
    <row r="31" spans="1:3" ht="12.75" hidden="1">
      <c r="A31" s="8"/>
      <c r="B31" s="9"/>
      <c r="C31" s="26"/>
    </row>
    <row r="32" spans="1:3" ht="16.5" customHeight="1" hidden="1">
      <c r="A32" s="10"/>
      <c r="B32" s="11"/>
      <c r="C32" s="21"/>
    </row>
    <row r="33" spans="1:3" ht="25.5" hidden="1">
      <c r="A33" s="8" t="s">
        <v>28</v>
      </c>
      <c r="B33" s="9" t="s">
        <v>29</v>
      </c>
      <c r="C33" s="30"/>
    </row>
    <row r="34" spans="1:3" ht="25.5" hidden="1">
      <c r="A34" s="10" t="s">
        <v>30</v>
      </c>
      <c r="B34" s="11" t="s">
        <v>31</v>
      </c>
      <c r="C34" s="21"/>
    </row>
    <row r="35" spans="1:3" ht="18" customHeight="1">
      <c r="A35" s="8" t="s">
        <v>32</v>
      </c>
      <c r="B35" s="9" t="s">
        <v>33</v>
      </c>
      <c r="C35" s="26">
        <f>C36</f>
        <v>1100</v>
      </c>
    </row>
    <row r="36" spans="1:3" ht="20.25" customHeight="1">
      <c r="A36" s="10" t="s">
        <v>34</v>
      </c>
      <c r="B36" s="11" t="s">
        <v>33</v>
      </c>
      <c r="C36" s="21">
        <v>1100</v>
      </c>
    </row>
    <row r="37" spans="1:3" ht="38.25" customHeight="1">
      <c r="A37" s="8" t="s">
        <v>35</v>
      </c>
      <c r="B37" s="9" t="s">
        <v>36</v>
      </c>
      <c r="C37" s="26">
        <f>C38+C44+C45+C43</f>
        <v>7883.599999999999</v>
      </c>
    </row>
    <row r="38" spans="1:5" ht="24.75" customHeight="1">
      <c r="A38" s="10" t="s">
        <v>42</v>
      </c>
      <c r="B38" s="12" t="s">
        <v>41</v>
      </c>
      <c r="C38" s="21">
        <v>6815.2</v>
      </c>
      <c r="E38" s="25"/>
    </row>
    <row r="39" spans="1:3" ht="27.75" customHeight="1" hidden="1">
      <c r="A39" s="10" t="s">
        <v>37</v>
      </c>
      <c r="B39" s="11" t="s">
        <v>50</v>
      </c>
      <c r="C39" s="30"/>
    </row>
    <row r="40" spans="1:3" ht="0.75" customHeight="1" hidden="1">
      <c r="A40" s="10" t="s">
        <v>43</v>
      </c>
      <c r="B40" s="11" t="s">
        <v>44</v>
      </c>
      <c r="C40" s="21"/>
    </row>
    <row r="41" spans="1:3" ht="0.75" customHeight="1">
      <c r="A41" s="10"/>
      <c r="B41" s="11"/>
      <c r="C41" s="21"/>
    </row>
    <row r="42" spans="1:3" ht="0.75" customHeight="1">
      <c r="A42" s="10"/>
      <c r="B42" s="11"/>
      <c r="C42" s="21"/>
    </row>
    <row r="43" spans="1:3" ht="28.5" customHeight="1">
      <c r="A43" s="12" t="s">
        <v>42</v>
      </c>
      <c r="B43" s="12" t="s">
        <v>41</v>
      </c>
      <c r="C43" s="24">
        <v>816.8</v>
      </c>
    </row>
    <row r="44" spans="1:3" ht="24.75" customHeight="1">
      <c r="A44" s="10" t="s">
        <v>45</v>
      </c>
      <c r="B44" s="11" t="s">
        <v>46</v>
      </c>
      <c r="C44" s="33">
        <v>196.9</v>
      </c>
    </row>
    <row r="45" spans="1:4" ht="24.75" customHeight="1">
      <c r="A45" s="10" t="s">
        <v>48</v>
      </c>
      <c r="B45" s="11" t="s">
        <v>49</v>
      </c>
      <c r="C45" s="21">
        <v>54.7</v>
      </c>
      <c r="D45" s="25"/>
    </row>
    <row r="46" spans="1:3" ht="12.75" hidden="1">
      <c r="A46" s="8"/>
      <c r="B46" s="9"/>
      <c r="C46" s="26"/>
    </row>
    <row r="47" spans="1:3" ht="12.75" hidden="1">
      <c r="A47" s="10"/>
      <c r="B47" s="11"/>
      <c r="C47" s="21"/>
    </row>
    <row r="48" spans="1:3" ht="12.75" hidden="1">
      <c r="A48" s="18"/>
      <c r="B48" s="14"/>
      <c r="C48" s="24"/>
    </row>
    <row r="49" spans="1:3" ht="12.75" hidden="1">
      <c r="A49" s="18"/>
      <c r="B49" s="14"/>
      <c r="C49" s="24"/>
    </row>
    <row r="50" spans="1:3" ht="12.75" hidden="1">
      <c r="A50" s="12"/>
      <c r="B50" s="11"/>
      <c r="C50" s="24"/>
    </row>
    <row r="51" spans="1:3" ht="21.75" customHeight="1" thickBot="1">
      <c r="A51" s="16"/>
      <c r="B51" s="17" t="s">
        <v>38</v>
      </c>
      <c r="C51" s="27">
        <f>C37+C35+C29+C26+C19+C7</f>
        <v>19350.5</v>
      </c>
    </row>
    <row r="52" spans="1:3" ht="12.75">
      <c r="A52" s="15"/>
      <c r="B52" s="15"/>
      <c r="C52" s="2"/>
    </row>
    <row r="53" spans="1:3" ht="12.75">
      <c r="A53" s="15"/>
      <c r="B53" s="15"/>
      <c r="C53" s="2"/>
    </row>
    <row r="54" spans="1:3" ht="12.75">
      <c r="A54" s="15"/>
      <c r="B54" s="15"/>
      <c r="C54" s="2"/>
    </row>
    <row r="55" spans="1:3" ht="12.75">
      <c r="A55" s="15"/>
      <c r="B55" s="15"/>
      <c r="C55" s="2"/>
    </row>
    <row r="56" spans="1:3" ht="12.75">
      <c r="A56" s="15"/>
      <c r="B56" s="15"/>
      <c r="C56" s="2"/>
    </row>
    <row r="57" spans="1:3" ht="12.75">
      <c r="A57" s="15"/>
      <c r="B57" s="15"/>
      <c r="C57" s="2"/>
    </row>
    <row r="58" spans="1:3" ht="12.75">
      <c r="A58" s="15"/>
      <c r="B58" s="15"/>
      <c r="C58" s="2"/>
    </row>
    <row r="59" spans="1:3" ht="12.75">
      <c r="A59" s="15"/>
      <c r="B59" s="15"/>
      <c r="C59" s="2"/>
    </row>
    <row r="60" spans="1:3" ht="12.75">
      <c r="A60" s="15"/>
      <c r="B60" s="15"/>
      <c r="C60" s="2"/>
    </row>
    <row r="61" spans="1:3" ht="12.75">
      <c r="A61" s="15"/>
      <c r="B61" s="15"/>
      <c r="C61" s="2"/>
    </row>
    <row r="62" spans="1:3" ht="12.75">
      <c r="A62" s="15"/>
      <c r="B62" s="15"/>
      <c r="C62" s="2"/>
    </row>
    <row r="63" spans="1:3" ht="12.75">
      <c r="A63" s="15"/>
      <c r="B63" s="15"/>
      <c r="C63" s="2"/>
    </row>
  </sheetData>
  <mergeCells count="4">
    <mergeCell ref="B1:C1"/>
    <mergeCell ref="A2:C2"/>
    <mergeCell ref="B3:C3"/>
    <mergeCell ref="A5:C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SheetLayoutView="100" workbookViewId="0" topLeftCell="A1">
      <selection activeCell="B3" sqref="B3:C3"/>
    </sheetView>
  </sheetViews>
  <sheetFormatPr defaultColWidth="9.140625" defaultRowHeight="12.75"/>
  <cols>
    <col min="1" max="1" width="28.00390625" style="1" customWidth="1"/>
    <col min="2" max="2" width="40.57421875" style="1" customWidth="1"/>
    <col min="3" max="3" width="13.8515625" style="1" customWidth="1"/>
    <col min="4" max="16384" width="9.140625" style="1" customWidth="1"/>
  </cols>
  <sheetData>
    <row r="1" spans="2:3" ht="12" customHeight="1">
      <c r="B1" s="39" t="s">
        <v>51</v>
      </c>
      <c r="C1" s="39"/>
    </row>
    <row r="2" spans="1:3" ht="12.75">
      <c r="A2" s="39" t="s">
        <v>0</v>
      </c>
      <c r="B2" s="39"/>
      <c r="C2" s="39"/>
    </row>
    <row r="3" spans="1:3" ht="12.75">
      <c r="A3" s="19"/>
      <c r="B3" s="40" t="s">
        <v>67</v>
      </c>
      <c r="C3" s="39"/>
    </row>
    <row r="4" spans="1:3" ht="22.5" customHeight="1">
      <c r="A4" s="34"/>
      <c r="B4" s="35" t="s">
        <v>57</v>
      </c>
      <c r="C4" s="34"/>
    </row>
    <row r="5" spans="1:3" ht="33" customHeight="1" thickBot="1">
      <c r="A5" s="41" t="s">
        <v>60</v>
      </c>
      <c r="B5" s="41"/>
      <c r="C5" s="41"/>
    </row>
    <row r="6" spans="1:3" ht="26.25" thickBot="1">
      <c r="A6" s="3" t="s">
        <v>1</v>
      </c>
      <c r="B6" s="4" t="s">
        <v>2</v>
      </c>
      <c r="C6" s="5" t="s">
        <v>3</v>
      </c>
    </row>
    <row r="7" spans="1:3" ht="12.75">
      <c r="A7" s="6" t="s">
        <v>4</v>
      </c>
      <c r="B7" s="7" t="s">
        <v>5</v>
      </c>
      <c r="C7" s="29">
        <f>C8+C12+C15+C17</f>
        <v>7532.3</v>
      </c>
    </row>
    <row r="8" spans="1:3" ht="15.75" customHeight="1">
      <c r="A8" s="8" t="s">
        <v>6</v>
      </c>
      <c r="B8" s="9" t="s">
        <v>7</v>
      </c>
      <c r="C8" s="30">
        <f>C9</f>
        <v>1912</v>
      </c>
    </row>
    <row r="9" spans="1:3" ht="12.75">
      <c r="A9" s="10" t="s">
        <v>8</v>
      </c>
      <c r="B9" s="11" t="s">
        <v>9</v>
      </c>
      <c r="C9" s="21">
        <v>1912</v>
      </c>
    </row>
    <row r="10" spans="1:3" ht="12.75" hidden="1">
      <c r="A10" s="8" t="s">
        <v>10</v>
      </c>
      <c r="B10" s="9" t="s">
        <v>11</v>
      </c>
      <c r="C10" s="30"/>
    </row>
    <row r="11" spans="1:3" ht="12.75" hidden="1">
      <c r="A11" s="10" t="s">
        <v>12</v>
      </c>
      <c r="B11" s="11" t="s">
        <v>13</v>
      </c>
      <c r="C11" s="21"/>
    </row>
    <row r="12" spans="1:3" ht="12.75">
      <c r="A12" s="8" t="s">
        <v>14</v>
      </c>
      <c r="B12" s="9" t="s">
        <v>15</v>
      </c>
      <c r="C12" s="30">
        <f>C13+C14</f>
        <v>3970.3</v>
      </c>
    </row>
    <row r="13" spans="1:3" ht="12.75">
      <c r="A13" s="10" t="s">
        <v>39</v>
      </c>
      <c r="B13" s="11" t="s">
        <v>16</v>
      </c>
      <c r="C13" s="21">
        <v>470.3</v>
      </c>
    </row>
    <row r="14" spans="1:3" ht="12.75">
      <c r="A14" s="10" t="s">
        <v>40</v>
      </c>
      <c r="B14" s="11" t="s">
        <v>17</v>
      </c>
      <c r="C14" s="21">
        <v>3500</v>
      </c>
    </row>
    <row r="15" spans="1:3" ht="12.75">
      <c r="A15" s="8" t="s">
        <v>61</v>
      </c>
      <c r="B15" s="23" t="s">
        <v>13</v>
      </c>
      <c r="C15" s="30">
        <f>C16</f>
        <v>1</v>
      </c>
    </row>
    <row r="16" spans="1:3" ht="12.75">
      <c r="A16" s="10" t="s">
        <v>61</v>
      </c>
      <c r="B16" s="11" t="s">
        <v>13</v>
      </c>
      <c r="C16" s="21">
        <v>1</v>
      </c>
    </row>
    <row r="17" spans="1:3" ht="12.75">
      <c r="A17" s="28" t="s">
        <v>58</v>
      </c>
      <c r="B17" s="9" t="s">
        <v>53</v>
      </c>
      <c r="C17" s="30">
        <f>C18</f>
        <v>1649</v>
      </c>
    </row>
    <row r="18" spans="1:3" ht="12.75">
      <c r="A18" s="10" t="s">
        <v>59</v>
      </c>
      <c r="B18" s="11" t="s">
        <v>53</v>
      </c>
      <c r="C18" s="21">
        <v>1649</v>
      </c>
    </row>
    <row r="19" spans="1:3" ht="37.5" customHeight="1">
      <c r="A19" s="8" t="s">
        <v>18</v>
      </c>
      <c r="B19" s="9" t="s">
        <v>19</v>
      </c>
      <c r="C19" s="26">
        <f>C20+C25</f>
        <v>1700</v>
      </c>
    </row>
    <row r="20" spans="1:3" ht="38.25" customHeight="1">
      <c r="A20" s="10" t="s">
        <v>20</v>
      </c>
      <c r="B20" s="11" t="s">
        <v>21</v>
      </c>
      <c r="C20" s="21">
        <f>C21+C22</f>
        <v>1600</v>
      </c>
    </row>
    <row r="21" spans="1:3" ht="42.75" customHeight="1">
      <c r="A21" s="10" t="s">
        <v>22</v>
      </c>
      <c r="B21" s="11" t="s">
        <v>47</v>
      </c>
      <c r="C21" s="21">
        <v>1320</v>
      </c>
    </row>
    <row r="22" spans="1:3" ht="42" customHeight="1">
      <c r="A22" s="10" t="s">
        <v>52</v>
      </c>
      <c r="B22" s="22" t="s">
        <v>21</v>
      </c>
      <c r="C22" s="21">
        <v>280</v>
      </c>
    </row>
    <row r="23" spans="1:3" ht="19.5" customHeight="1" hidden="1">
      <c r="A23" s="13"/>
      <c r="B23" s="20"/>
      <c r="C23" s="21"/>
    </row>
    <row r="24" spans="1:3" ht="38.25" hidden="1">
      <c r="A24" s="10" t="s">
        <v>23</v>
      </c>
      <c r="B24" s="11" t="s">
        <v>24</v>
      </c>
      <c r="C24" s="21"/>
    </row>
    <row r="25" spans="1:3" ht="38.25">
      <c r="A25" s="31">
        <v>11109045100000100</v>
      </c>
      <c r="B25" s="11" t="s">
        <v>62</v>
      </c>
      <c r="C25" s="21">
        <v>100</v>
      </c>
    </row>
    <row r="26" spans="1:3" ht="25.5">
      <c r="A26" s="8" t="s">
        <v>25</v>
      </c>
      <c r="B26" s="9" t="s">
        <v>26</v>
      </c>
      <c r="C26" s="26">
        <f>C27+C28</f>
        <v>634.6</v>
      </c>
    </row>
    <row r="27" spans="1:3" ht="25.5">
      <c r="A27" s="10" t="s">
        <v>63</v>
      </c>
      <c r="B27" s="11" t="s">
        <v>64</v>
      </c>
      <c r="C27" s="32">
        <v>384.6</v>
      </c>
    </row>
    <row r="28" spans="1:3" ht="25.5">
      <c r="A28" s="10" t="s">
        <v>65</v>
      </c>
      <c r="B28" s="11" t="s">
        <v>27</v>
      </c>
      <c r="C28" s="21">
        <v>250</v>
      </c>
    </row>
    <row r="29" spans="1:3" ht="25.5">
      <c r="A29" s="8" t="s">
        <v>56</v>
      </c>
      <c r="B29" s="23" t="s">
        <v>54</v>
      </c>
      <c r="C29" s="26">
        <f>C30</f>
        <v>500</v>
      </c>
    </row>
    <row r="30" spans="1:3" ht="38.25">
      <c r="A30" s="10" t="s">
        <v>56</v>
      </c>
      <c r="B30" s="11" t="s">
        <v>55</v>
      </c>
      <c r="C30" s="21">
        <v>500</v>
      </c>
    </row>
    <row r="31" spans="1:3" ht="12.75" hidden="1">
      <c r="A31" s="8"/>
      <c r="B31" s="9"/>
      <c r="C31" s="26"/>
    </row>
    <row r="32" spans="1:3" ht="16.5" customHeight="1" hidden="1">
      <c r="A32" s="10"/>
      <c r="B32" s="11"/>
      <c r="C32" s="21"/>
    </row>
    <row r="33" spans="1:3" ht="25.5" hidden="1">
      <c r="A33" s="8" t="s">
        <v>28</v>
      </c>
      <c r="B33" s="9" t="s">
        <v>29</v>
      </c>
      <c r="C33" s="30"/>
    </row>
    <row r="34" spans="1:3" ht="25.5" hidden="1">
      <c r="A34" s="10" t="s">
        <v>30</v>
      </c>
      <c r="B34" s="11" t="s">
        <v>31</v>
      </c>
      <c r="C34" s="21"/>
    </row>
    <row r="35" spans="1:3" ht="18" customHeight="1">
      <c r="A35" s="8" t="s">
        <v>32</v>
      </c>
      <c r="B35" s="9" t="s">
        <v>33</v>
      </c>
      <c r="C35" s="26">
        <f>C36</f>
        <v>300</v>
      </c>
    </row>
    <row r="36" spans="1:3" ht="20.25" customHeight="1">
      <c r="A36" s="10" t="s">
        <v>34</v>
      </c>
      <c r="B36" s="11" t="s">
        <v>33</v>
      </c>
      <c r="C36" s="21">
        <v>300</v>
      </c>
    </row>
    <row r="37" spans="1:3" ht="38.25" customHeight="1">
      <c r="A37" s="8" t="s">
        <v>35</v>
      </c>
      <c r="B37" s="9" t="s">
        <v>36</v>
      </c>
      <c r="C37" s="26">
        <f>C38+C44+C45+C43</f>
        <v>7686.7</v>
      </c>
    </row>
    <row r="38" spans="1:5" ht="24.75" customHeight="1">
      <c r="A38" s="10" t="s">
        <v>42</v>
      </c>
      <c r="B38" s="12" t="s">
        <v>41</v>
      </c>
      <c r="C38" s="21">
        <v>6815.2</v>
      </c>
      <c r="E38" s="25"/>
    </row>
    <row r="39" spans="1:3" ht="27.75" customHeight="1" hidden="1">
      <c r="A39" s="10" t="s">
        <v>37</v>
      </c>
      <c r="B39" s="11" t="s">
        <v>50</v>
      </c>
      <c r="C39" s="30"/>
    </row>
    <row r="40" spans="1:3" ht="0.75" customHeight="1" hidden="1">
      <c r="A40" s="10" t="s">
        <v>43</v>
      </c>
      <c r="B40" s="11" t="s">
        <v>44</v>
      </c>
      <c r="C40" s="21"/>
    </row>
    <row r="41" spans="1:3" ht="0.75" customHeight="1">
      <c r="A41" s="10"/>
      <c r="B41" s="11"/>
      <c r="C41" s="21"/>
    </row>
    <row r="42" spans="1:3" ht="0.75" customHeight="1">
      <c r="A42" s="10"/>
      <c r="B42" s="11"/>
      <c r="C42" s="21"/>
    </row>
    <row r="43" spans="1:3" ht="28.5" customHeight="1">
      <c r="A43" s="12" t="s">
        <v>42</v>
      </c>
      <c r="B43" s="12" t="s">
        <v>41</v>
      </c>
      <c r="C43" s="24">
        <v>816.8</v>
      </c>
    </row>
    <row r="44" spans="1:3" ht="24.75" customHeight="1">
      <c r="A44" s="10" t="s">
        <v>45</v>
      </c>
      <c r="B44" s="11" t="s">
        <v>46</v>
      </c>
      <c r="C44" s="33"/>
    </row>
    <row r="45" spans="1:4" ht="24.75" customHeight="1">
      <c r="A45" s="10" t="s">
        <v>48</v>
      </c>
      <c r="B45" s="11" t="s">
        <v>49</v>
      </c>
      <c r="C45" s="21">
        <v>54.7</v>
      </c>
      <c r="D45" s="25"/>
    </row>
    <row r="46" spans="1:3" ht="12.75" hidden="1">
      <c r="A46" s="8"/>
      <c r="B46" s="9"/>
      <c r="C46" s="26"/>
    </row>
    <row r="47" spans="1:3" ht="12.75" hidden="1">
      <c r="A47" s="10"/>
      <c r="B47" s="11"/>
      <c r="C47" s="21"/>
    </row>
    <row r="48" spans="1:3" ht="12.75" hidden="1">
      <c r="A48" s="18"/>
      <c r="B48" s="14"/>
      <c r="C48" s="24"/>
    </row>
    <row r="49" spans="1:3" ht="12.75" hidden="1">
      <c r="A49" s="18"/>
      <c r="B49" s="14"/>
      <c r="C49" s="24"/>
    </row>
    <row r="50" spans="1:3" ht="12.75" hidden="1">
      <c r="A50" s="12"/>
      <c r="B50" s="11"/>
      <c r="C50" s="24"/>
    </row>
    <row r="51" spans="1:3" ht="21.75" customHeight="1" thickBot="1">
      <c r="A51" s="16"/>
      <c r="B51" s="17" t="s">
        <v>38</v>
      </c>
      <c r="C51" s="27">
        <f>C37+C35+C29+C26+C19+C7</f>
        <v>18353.600000000002</v>
      </c>
    </row>
    <row r="52" spans="1:3" ht="12.75">
      <c r="A52" s="15"/>
      <c r="B52" s="15"/>
      <c r="C52" s="2"/>
    </row>
    <row r="53" spans="1:3" ht="12.75">
      <c r="A53" s="15"/>
      <c r="B53" s="15"/>
      <c r="C53" s="2"/>
    </row>
    <row r="54" spans="1:3" ht="12.75">
      <c r="A54" s="15"/>
      <c r="B54" s="15"/>
      <c r="C54" s="2"/>
    </row>
    <row r="55" spans="1:3" ht="12.75">
      <c r="A55" s="15"/>
      <c r="B55" s="15"/>
      <c r="C55" s="2"/>
    </row>
    <row r="56" spans="1:3" ht="12.75">
      <c r="A56" s="15"/>
      <c r="B56" s="15"/>
      <c r="C56" s="2"/>
    </row>
    <row r="57" spans="1:3" ht="12.75">
      <c r="A57" s="15"/>
      <c r="B57" s="15"/>
      <c r="C57" s="2"/>
    </row>
    <row r="58" spans="1:3" ht="12.75">
      <c r="A58" s="15"/>
      <c r="B58" s="15"/>
      <c r="C58" s="2"/>
    </row>
    <row r="59" spans="1:3" ht="12.75">
      <c r="A59" s="15"/>
      <c r="B59" s="15"/>
      <c r="C59" s="2"/>
    </row>
    <row r="60" spans="1:3" ht="12.75">
      <c r="A60" s="15"/>
      <c r="B60" s="15"/>
      <c r="C60" s="2"/>
    </row>
    <row r="61" spans="1:3" ht="12.75">
      <c r="A61" s="15"/>
      <c r="B61" s="15"/>
      <c r="C61" s="2"/>
    </row>
    <row r="62" spans="1:3" ht="12.75">
      <c r="A62" s="15"/>
      <c r="B62" s="15"/>
      <c r="C62" s="2"/>
    </row>
    <row r="63" spans="1:3" ht="12.75">
      <c r="A63" s="15"/>
      <c r="B63" s="15"/>
      <c r="C63" s="2"/>
    </row>
  </sheetData>
  <mergeCells count="4">
    <mergeCell ref="B1:C1"/>
    <mergeCell ref="A2:C2"/>
    <mergeCell ref="B3:C3"/>
    <mergeCell ref="A5:C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SheetLayoutView="100" workbookViewId="0" topLeftCell="A1">
      <selection activeCell="B35" sqref="B35"/>
    </sheetView>
  </sheetViews>
  <sheetFormatPr defaultColWidth="9.140625" defaultRowHeight="12.75"/>
  <cols>
    <col min="1" max="1" width="28.00390625" style="1" customWidth="1"/>
    <col min="2" max="2" width="40.57421875" style="1" customWidth="1"/>
    <col min="3" max="3" width="13.8515625" style="1" customWidth="1"/>
    <col min="4" max="16384" width="9.140625" style="1" customWidth="1"/>
  </cols>
  <sheetData>
    <row r="1" spans="2:3" ht="12" customHeight="1">
      <c r="B1" s="39" t="s">
        <v>51</v>
      </c>
      <c r="C1" s="39"/>
    </row>
    <row r="2" spans="1:3" ht="12.75">
      <c r="A2" s="39" t="s">
        <v>0</v>
      </c>
      <c r="B2" s="39"/>
      <c r="C2" s="39"/>
    </row>
    <row r="3" spans="1:3" ht="12.75">
      <c r="A3" s="19"/>
      <c r="B3" s="40" t="s">
        <v>66</v>
      </c>
      <c r="C3" s="39"/>
    </row>
    <row r="4" spans="1:3" ht="22.5" customHeight="1">
      <c r="A4" s="34"/>
      <c r="B4" s="35" t="s">
        <v>57</v>
      </c>
      <c r="C4" s="34"/>
    </row>
    <row r="5" spans="1:3" ht="33" customHeight="1" thickBot="1">
      <c r="A5" s="41" t="s">
        <v>60</v>
      </c>
      <c r="B5" s="41"/>
      <c r="C5" s="41"/>
    </row>
    <row r="6" spans="1:3" ht="26.25" thickBot="1">
      <c r="A6" s="3" t="s">
        <v>1</v>
      </c>
      <c r="B6" s="4" t="s">
        <v>2</v>
      </c>
      <c r="C6" s="5" t="s">
        <v>3</v>
      </c>
    </row>
    <row r="7" spans="1:3" ht="12.75">
      <c r="A7" s="6" t="s">
        <v>4</v>
      </c>
      <c r="B7" s="7" t="s">
        <v>5</v>
      </c>
      <c r="C7" s="29">
        <f>C8+C12+C15+C17</f>
        <v>7532.3</v>
      </c>
    </row>
    <row r="8" spans="1:3" ht="15.75" customHeight="1">
      <c r="A8" s="8" t="s">
        <v>6</v>
      </c>
      <c r="B8" s="9" t="s">
        <v>7</v>
      </c>
      <c r="C8" s="30">
        <f>C9</f>
        <v>1912</v>
      </c>
    </row>
    <row r="9" spans="1:3" ht="12.75">
      <c r="A9" s="10" t="s">
        <v>8</v>
      </c>
      <c r="B9" s="11" t="s">
        <v>9</v>
      </c>
      <c r="C9" s="21">
        <v>1912</v>
      </c>
    </row>
    <row r="10" spans="1:3" ht="12.75" hidden="1">
      <c r="A10" s="8" t="s">
        <v>10</v>
      </c>
      <c r="B10" s="9" t="s">
        <v>11</v>
      </c>
      <c r="C10" s="30"/>
    </row>
    <row r="11" spans="1:3" ht="12.75" hidden="1">
      <c r="A11" s="10" t="s">
        <v>12</v>
      </c>
      <c r="B11" s="11" t="s">
        <v>13</v>
      </c>
      <c r="C11" s="21"/>
    </row>
    <row r="12" spans="1:3" ht="12.75">
      <c r="A12" s="8" t="s">
        <v>14</v>
      </c>
      <c r="B12" s="9" t="s">
        <v>15</v>
      </c>
      <c r="C12" s="30">
        <f>C13+C14</f>
        <v>3970.3</v>
      </c>
    </row>
    <row r="13" spans="1:3" ht="12.75">
      <c r="A13" s="10" t="s">
        <v>39</v>
      </c>
      <c r="B13" s="11" t="s">
        <v>16</v>
      </c>
      <c r="C13" s="21">
        <v>470.3</v>
      </c>
    </row>
    <row r="14" spans="1:3" ht="12.75">
      <c r="A14" s="10" t="s">
        <v>40</v>
      </c>
      <c r="B14" s="11" t="s">
        <v>17</v>
      </c>
      <c r="C14" s="21">
        <v>3500</v>
      </c>
    </row>
    <row r="15" spans="1:3" ht="12.75">
      <c r="A15" s="8" t="s">
        <v>61</v>
      </c>
      <c r="B15" s="23" t="s">
        <v>13</v>
      </c>
      <c r="C15" s="30">
        <f>C16</f>
        <v>1</v>
      </c>
    </row>
    <row r="16" spans="1:3" ht="12.75">
      <c r="A16" s="10" t="s">
        <v>61</v>
      </c>
      <c r="B16" s="11" t="s">
        <v>13</v>
      </c>
      <c r="C16" s="21">
        <v>1</v>
      </c>
    </row>
    <row r="17" spans="1:3" ht="12.75">
      <c r="A17" s="28" t="s">
        <v>58</v>
      </c>
      <c r="B17" s="9" t="s">
        <v>53</v>
      </c>
      <c r="C17" s="30">
        <f>C18</f>
        <v>1649</v>
      </c>
    </row>
    <row r="18" spans="1:3" ht="12.75">
      <c r="A18" s="10" t="s">
        <v>59</v>
      </c>
      <c r="B18" s="11" t="s">
        <v>53</v>
      </c>
      <c r="C18" s="21">
        <v>1649</v>
      </c>
    </row>
    <row r="19" spans="1:3" ht="37.5" customHeight="1">
      <c r="A19" s="8" t="s">
        <v>18</v>
      </c>
      <c r="B19" s="9" t="s">
        <v>19</v>
      </c>
      <c r="C19" s="26">
        <f>C20+C25</f>
        <v>1700</v>
      </c>
    </row>
    <row r="20" spans="1:3" ht="38.25" customHeight="1">
      <c r="A20" s="10" t="s">
        <v>20</v>
      </c>
      <c r="B20" s="11" t="s">
        <v>21</v>
      </c>
      <c r="C20" s="21">
        <f>C21+C22</f>
        <v>1600</v>
      </c>
    </row>
    <row r="21" spans="1:3" ht="42.75" customHeight="1">
      <c r="A21" s="10" t="s">
        <v>22</v>
      </c>
      <c r="B21" s="11" t="s">
        <v>47</v>
      </c>
      <c r="C21" s="21">
        <v>1320</v>
      </c>
    </row>
    <row r="22" spans="1:3" ht="42" customHeight="1">
      <c r="A22" s="10" t="s">
        <v>52</v>
      </c>
      <c r="B22" s="22" t="s">
        <v>21</v>
      </c>
      <c r="C22" s="21">
        <v>280</v>
      </c>
    </row>
    <row r="23" spans="1:3" ht="19.5" customHeight="1" hidden="1">
      <c r="A23" s="13"/>
      <c r="B23" s="20"/>
      <c r="C23" s="21"/>
    </row>
    <row r="24" spans="1:3" ht="38.25" hidden="1">
      <c r="A24" s="10" t="s">
        <v>23</v>
      </c>
      <c r="B24" s="11" t="s">
        <v>24</v>
      </c>
      <c r="C24" s="21"/>
    </row>
    <row r="25" spans="1:3" ht="38.25">
      <c r="A25" s="31">
        <v>11109045100000100</v>
      </c>
      <c r="B25" s="11" t="s">
        <v>62</v>
      </c>
      <c r="C25" s="21">
        <v>100</v>
      </c>
    </row>
    <row r="26" spans="1:3" ht="25.5">
      <c r="A26" s="8" t="s">
        <v>25</v>
      </c>
      <c r="B26" s="9" t="s">
        <v>26</v>
      </c>
      <c r="C26" s="26">
        <f>C27+C28</f>
        <v>634.6</v>
      </c>
    </row>
    <row r="27" spans="1:3" ht="25.5">
      <c r="A27" s="10" t="s">
        <v>63</v>
      </c>
      <c r="B27" s="11" t="s">
        <v>64</v>
      </c>
      <c r="C27" s="32">
        <v>384.6</v>
      </c>
    </row>
    <row r="28" spans="1:3" ht="25.5">
      <c r="A28" s="10" t="s">
        <v>65</v>
      </c>
      <c r="B28" s="11" t="s">
        <v>27</v>
      </c>
      <c r="C28" s="21">
        <v>250</v>
      </c>
    </row>
    <row r="29" spans="1:3" ht="25.5">
      <c r="A29" s="8" t="s">
        <v>56</v>
      </c>
      <c r="B29" s="23" t="s">
        <v>54</v>
      </c>
      <c r="C29" s="26">
        <f>C30</f>
        <v>500</v>
      </c>
    </row>
    <row r="30" spans="1:3" ht="38.25">
      <c r="A30" s="10" t="s">
        <v>56</v>
      </c>
      <c r="B30" s="11" t="s">
        <v>55</v>
      </c>
      <c r="C30" s="21">
        <v>500</v>
      </c>
    </row>
    <row r="31" spans="1:3" ht="12.75" hidden="1">
      <c r="A31" s="8"/>
      <c r="B31" s="9"/>
      <c r="C31" s="26"/>
    </row>
    <row r="32" spans="1:3" ht="16.5" customHeight="1" hidden="1">
      <c r="A32" s="10"/>
      <c r="B32" s="11"/>
      <c r="C32" s="21"/>
    </row>
    <row r="33" spans="1:3" ht="25.5" hidden="1">
      <c r="A33" s="8" t="s">
        <v>28</v>
      </c>
      <c r="B33" s="9" t="s">
        <v>29</v>
      </c>
      <c r="C33" s="30"/>
    </row>
    <row r="34" spans="1:3" ht="25.5" hidden="1">
      <c r="A34" s="10" t="s">
        <v>30</v>
      </c>
      <c r="B34" s="11" t="s">
        <v>31</v>
      </c>
      <c r="C34" s="21"/>
    </row>
    <row r="35" spans="1:3" ht="18" customHeight="1">
      <c r="A35" s="8" t="s">
        <v>32</v>
      </c>
      <c r="B35" s="9" t="s">
        <v>33</v>
      </c>
      <c r="C35" s="26">
        <f>C36</f>
        <v>300</v>
      </c>
    </row>
    <row r="36" spans="1:3" ht="20.25" customHeight="1">
      <c r="A36" s="10" t="s">
        <v>34</v>
      </c>
      <c r="B36" s="11" t="s">
        <v>33</v>
      </c>
      <c r="C36" s="21">
        <v>300</v>
      </c>
    </row>
    <row r="37" spans="1:3" ht="38.25" customHeight="1">
      <c r="A37" s="8" t="s">
        <v>35</v>
      </c>
      <c r="B37" s="9" t="s">
        <v>36</v>
      </c>
      <c r="C37" s="26">
        <f>C38+C44+C45+C43</f>
        <v>7686.7</v>
      </c>
    </row>
    <row r="38" spans="1:5" ht="24.75" customHeight="1">
      <c r="A38" s="10" t="s">
        <v>42</v>
      </c>
      <c r="B38" s="12" t="s">
        <v>41</v>
      </c>
      <c r="C38" s="21">
        <v>6815.2</v>
      </c>
      <c r="E38" s="25"/>
    </row>
    <row r="39" spans="1:3" ht="27.75" customHeight="1" hidden="1">
      <c r="A39" s="10" t="s">
        <v>37</v>
      </c>
      <c r="B39" s="11" t="s">
        <v>50</v>
      </c>
      <c r="C39" s="30"/>
    </row>
    <row r="40" spans="1:3" ht="0.75" customHeight="1" hidden="1">
      <c r="A40" s="10" t="s">
        <v>43</v>
      </c>
      <c r="B40" s="11" t="s">
        <v>44</v>
      </c>
      <c r="C40" s="21"/>
    </row>
    <row r="41" spans="1:3" ht="0.75" customHeight="1">
      <c r="A41" s="10"/>
      <c r="B41" s="11"/>
      <c r="C41" s="21"/>
    </row>
    <row r="42" spans="1:3" ht="0.75" customHeight="1">
      <c r="A42" s="10"/>
      <c r="B42" s="11"/>
      <c r="C42" s="21"/>
    </row>
    <row r="43" spans="1:3" ht="28.5" customHeight="1">
      <c r="A43" s="12" t="s">
        <v>42</v>
      </c>
      <c r="B43" s="12" t="s">
        <v>41</v>
      </c>
      <c r="C43" s="24">
        <v>816.8</v>
      </c>
    </row>
    <row r="44" spans="1:3" ht="24.75" customHeight="1">
      <c r="A44" s="10" t="s">
        <v>45</v>
      </c>
      <c r="B44" s="11" t="s">
        <v>46</v>
      </c>
      <c r="C44" s="33"/>
    </row>
    <row r="45" spans="1:4" ht="24.75" customHeight="1">
      <c r="A45" s="10" t="s">
        <v>48</v>
      </c>
      <c r="B45" s="11" t="s">
        <v>49</v>
      </c>
      <c r="C45" s="21">
        <v>54.7</v>
      </c>
      <c r="D45" s="25"/>
    </row>
    <row r="46" spans="1:3" ht="12.75" hidden="1">
      <c r="A46" s="8"/>
      <c r="B46" s="9"/>
      <c r="C46" s="26"/>
    </row>
    <row r="47" spans="1:3" ht="12.75" hidden="1">
      <c r="A47" s="10"/>
      <c r="B47" s="11"/>
      <c r="C47" s="21"/>
    </row>
    <row r="48" spans="1:3" ht="12.75" hidden="1">
      <c r="A48" s="18"/>
      <c r="B48" s="14"/>
      <c r="C48" s="24"/>
    </row>
    <row r="49" spans="1:3" ht="12.75" hidden="1">
      <c r="A49" s="18"/>
      <c r="B49" s="14"/>
      <c r="C49" s="24"/>
    </row>
    <row r="50" spans="1:3" ht="12.75" hidden="1">
      <c r="A50" s="12"/>
      <c r="B50" s="11"/>
      <c r="C50" s="24"/>
    </row>
    <row r="51" spans="1:3" ht="21.75" customHeight="1" thickBot="1">
      <c r="A51" s="16"/>
      <c r="B51" s="17" t="s">
        <v>38</v>
      </c>
      <c r="C51" s="27">
        <f>C37+C35+C29+C26+C19+C7</f>
        <v>18353.600000000002</v>
      </c>
    </row>
    <row r="52" spans="1:3" ht="12.75">
      <c r="A52" s="15"/>
      <c r="B52" s="15"/>
      <c r="C52" s="2"/>
    </row>
    <row r="53" spans="1:3" ht="12.75">
      <c r="A53" s="15"/>
      <c r="B53" s="15"/>
      <c r="C53" s="2"/>
    </row>
    <row r="54" spans="1:3" ht="12.75">
      <c r="A54" s="15"/>
      <c r="B54" s="15"/>
      <c r="C54" s="2"/>
    </row>
    <row r="55" spans="1:3" ht="12.75">
      <c r="A55" s="15"/>
      <c r="B55" s="15"/>
      <c r="C55" s="2"/>
    </row>
    <row r="56" spans="1:3" ht="12.75">
      <c r="A56" s="15"/>
      <c r="B56" s="15"/>
      <c r="C56" s="2"/>
    </row>
    <row r="57" spans="1:3" ht="12.75">
      <c r="A57" s="15"/>
      <c r="B57" s="15"/>
      <c r="C57" s="2"/>
    </row>
    <row r="58" spans="1:3" ht="12.75">
      <c r="A58" s="15"/>
      <c r="B58" s="15"/>
      <c r="C58" s="2"/>
    </row>
    <row r="59" spans="1:3" ht="12.75">
      <c r="A59" s="15"/>
      <c r="B59" s="15"/>
      <c r="C59" s="2"/>
    </row>
    <row r="60" spans="1:3" ht="12.75">
      <c r="A60" s="15"/>
      <c r="B60" s="15"/>
      <c r="C60" s="2"/>
    </row>
    <row r="61" spans="1:3" ht="12.75">
      <c r="A61" s="15"/>
      <c r="B61" s="15"/>
      <c r="C61" s="2"/>
    </row>
    <row r="62" spans="1:3" ht="12.75">
      <c r="A62" s="15"/>
      <c r="B62" s="15"/>
      <c r="C62" s="2"/>
    </row>
    <row r="63" spans="1:3" ht="12.75">
      <c r="A63" s="15"/>
      <c r="B63" s="15"/>
      <c r="C63" s="2"/>
    </row>
  </sheetData>
  <mergeCells count="4">
    <mergeCell ref="B1:C1"/>
    <mergeCell ref="A2:C2"/>
    <mergeCell ref="B3:C3"/>
    <mergeCell ref="A5:C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2010-12-07T19:55:50Z</cp:lastPrinted>
  <dcterms:created xsi:type="dcterms:W3CDTF">1996-10-08T23:32:33Z</dcterms:created>
  <dcterms:modified xsi:type="dcterms:W3CDTF">2010-12-20T07:13:10Z</dcterms:modified>
  <cp:category/>
  <cp:version/>
  <cp:contentType/>
  <cp:contentStatus/>
</cp:coreProperties>
</file>