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1"/>
  </bookViews>
  <sheets>
    <sheet name="Поправка бюд23.11.17) (6)" sheetId="1" r:id="rId1"/>
    <sheet name="Поправка бюд14.12.17) (7)" sheetId="2" r:id="rId2"/>
    <sheet name="Лист1" sheetId="3" r:id="rId3"/>
    <sheet name="Поправка бюд19.10.17) (4)" sheetId="4" r:id="rId4"/>
    <sheet name="Поправка бюд23.11.17) (5)" sheetId="5" r:id="rId5"/>
    <sheet name="Поправка бюд14.12.17) (6)" sheetId="6" r:id="rId6"/>
    <sheet name="Лист4" sheetId="7" r:id="rId7"/>
  </sheets>
  <definedNames/>
  <calcPr fullCalcOnLoad="1"/>
</workbook>
</file>

<file path=xl/sharedStrings.xml><?xml version="1.0" encoding="utf-8"?>
<sst xmlns="http://schemas.openxmlformats.org/spreadsheetml/2006/main" count="630" uniqueCount="105">
  <si>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</si>
  <si>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</si>
  <si>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</si>
  <si>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</si>
  <si>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</si>
  <si>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</si>
  <si>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</si>
  <si>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</si>
  <si>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</si>
  <si>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</si>
  <si>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</si>
  <si>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</si>
  <si>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</si>
  <si>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</si>
  <si>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</si>
  <si>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</si>
  <si>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</si>
  <si>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</si>
  <si>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</si>
  <si>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</si>
  <si>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</si>
  <si>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</si>
  <si>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</si>
  <si>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</si>
  <si>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</si>
  <si>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</si>
  <si>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</si>
  <si>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</si>
  <si>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</si>
  <si>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</si>
  <si>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</si>
  <si>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</si>
  <si>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</si>
  <si>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</si>
  <si>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</si>
  <si>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</si>
  <si>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</si>
  <si>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</si>
  <si>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</si>
  <si>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</si>
  <si>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</si>
  <si>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</si>
  <si>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</si>
  <si>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</si>
  <si>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</si>
  <si>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</si>
  <si>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</si>
  <si>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</si>
  <si>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</si>
  <si>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</si>
  <si>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</si>
  <si>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</si>
  <si>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</si>
  <si>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</si>
  <si>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</si>
  <si>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</si>
  <si>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</si>
  <si>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</si>
  <si>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</si>
  <si>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</si>
  <si>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</si>
  <si>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</si>
  <si>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</si>
  <si>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</si>
  <si>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</si>
  <si>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</si>
  <si>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</si>
  <si>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</si>
  <si>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</si>
  <si>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</si>
  <si>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</si>
  <si>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</si>
  <si>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</si>
  <si>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</si>
  <si>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</si>
  <si>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</si>
  <si>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</si>
  <si>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</si>
  <si>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</si>
  <si>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</si>
  <si>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</si>
  <si>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</si>
  <si>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</si>
  <si>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</si>
  <si>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</si>
  <si>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</si>
  <si>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</si>
  <si>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</si>
  <si>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</si>
  <si>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</si>
  <si>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</si>
  <si>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</si>
  <si>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</si>
  <si>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</si>
  <si>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</si>
  <si>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</si>
  <si>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</si>
  <si>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</si>
  <si>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</si>
  <si>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>Бюджет на  2017 г.  тыс.руб.</t>
  </si>
  <si>
    <t xml:space="preserve">Расходы Рождественского  сельского поселения  по разделам и подразделам  </t>
  </si>
  <si>
    <t>фукциональной  классификации  на  2017 год</t>
  </si>
  <si>
    <t>№ 31     от  "19  " октября       2017 г.</t>
  </si>
  <si>
    <t>№      от  "23  " ноября       2017 г.</t>
  </si>
  <si>
    <t>№      от  "14  " декабря      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</si>
</sst>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2" fontId="45" fillId="0" borderId="1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66">
      <selection activeCell="D44" sqref="D44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103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12238.439999999999</v>
      </c>
    </row>
    <row r="14" spans="1:4" s="8" customFormat="1" ht="30" customHeight="1">
      <c r="A14" s="15" t="s">
        <v>49</v>
      </c>
      <c r="B14" s="7"/>
      <c r="C14" s="10" t="s">
        <v>48</v>
      </c>
      <c r="D14" s="26"/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10996.38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742.06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47.35</v>
      </c>
    </row>
    <row r="35" spans="1:4" ht="16.5" customHeight="1">
      <c r="A35" s="9" t="s">
        <v>87</v>
      </c>
      <c r="B35" s="9"/>
      <c r="C35" s="10" t="s">
        <v>14</v>
      </c>
      <c r="D35" s="27">
        <v>252.65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15315.32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14767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/>
    </row>
    <row r="53" spans="1:4" ht="27" customHeight="1" thickBot="1">
      <c r="A53" s="17" t="s">
        <v>88</v>
      </c>
      <c r="B53" s="9"/>
      <c r="C53" s="10" t="s">
        <v>53</v>
      </c>
      <c r="D53" s="27">
        <v>145.32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323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9854.86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8554.86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4007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4547.86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331.45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331.45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13079.460000000001</v>
      </c>
      <c r="E70" s="31"/>
      <c r="F70" s="31"/>
      <c r="G70" s="31"/>
      <c r="H70" s="31"/>
    </row>
    <row r="71" spans="1:8" ht="16.5" customHeight="1">
      <c r="A71" s="9" t="s">
        <v>79</v>
      </c>
      <c r="B71" s="9"/>
      <c r="C71" s="10" t="s">
        <v>32</v>
      </c>
      <c r="D71" s="27">
        <f>D75+D76</f>
        <v>12979.460000000001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9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9825.18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3154.28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967.66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967.66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692.34</v>
      </c>
    </row>
    <row r="81" spans="1:4" ht="12.75" customHeight="1">
      <c r="A81" s="9" t="s">
        <v>39</v>
      </c>
      <c r="B81" s="9"/>
      <c r="C81" s="10" t="s">
        <v>66</v>
      </c>
      <c r="D81" s="27">
        <v>692.34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53013.229999999996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81">
      <selection activeCell="D30" sqref="D30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104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12238.449999999999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10996.39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742.06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43.75</v>
      </c>
    </row>
    <row r="35" spans="1:4" ht="16.5" customHeight="1">
      <c r="A35" s="9" t="s">
        <v>87</v>
      </c>
      <c r="B35" s="9"/>
      <c r="C35" s="10" t="s">
        <v>14</v>
      </c>
      <c r="D35" s="27">
        <v>256.25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16132.66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14767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/>
    </row>
    <row r="53" spans="1:4" ht="27" customHeight="1" thickBot="1">
      <c r="A53" s="17" t="s">
        <v>88</v>
      </c>
      <c r="B53" s="9"/>
      <c r="C53" s="10" t="s">
        <v>53</v>
      </c>
      <c r="D53" s="39">
        <v>145.32</v>
      </c>
    </row>
    <row r="54" spans="1:4" ht="19.5" customHeight="1">
      <c r="A54" s="24" t="s">
        <v>98</v>
      </c>
      <c r="B54" s="7"/>
      <c r="C54" s="10" t="s">
        <v>53</v>
      </c>
      <c r="D54" s="39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39">
        <v>1140.34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10054.869999999999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8754.869999999999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4007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4747.87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331.45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331.45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13121.15</v>
      </c>
      <c r="E70" s="31"/>
      <c r="F70" s="31"/>
      <c r="G70" s="31"/>
      <c r="H70" s="31"/>
    </row>
    <row r="71" spans="1:8" ht="16.5" customHeight="1">
      <c r="A71" s="9" t="s">
        <v>79</v>
      </c>
      <c r="B71" s="9"/>
      <c r="C71" s="10" t="s">
        <v>32</v>
      </c>
      <c r="D71" s="27">
        <f>D75+D76</f>
        <v>13021.15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9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9866.88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3154.27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967.66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967.66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692.34</v>
      </c>
    </row>
    <row r="81" spans="1:4" ht="12.75" customHeight="1">
      <c r="A81" s="9" t="s">
        <v>39</v>
      </c>
      <c r="B81" s="9"/>
      <c r="C81" s="10" t="s">
        <v>66</v>
      </c>
      <c r="D81" s="27">
        <v>692.34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54072.27999999999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69">
      <selection activeCell="D75" sqref="D75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102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11970.8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10516.88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753.92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100</v>
      </c>
    </row>
    <row r="35" spans="1:4" ht="16.5" customHeight="1">
      <c r="A35" s="9" t="s">
        <v>87</v>
      </c>
      <c r="B35" s="9"/>
      <c r="C35" s="10" t="s">
        <v>14</v>
      </c>
      <c r="D35" s="27">
        <v>200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15321.96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14767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/>
    </row>
    <row r="53" spans="1:4" ht="27" customHeight="1" thickBot="1">
      <c r="A53" s="17" t="s">
        <v>88</v>
      </c>
      <c r="B53" s="9"/>
      <c r="C53" s="10" t="s">
        <v>53</v>
      </c>
      <c r="D53" s="27">
        <v>151.96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323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9347.86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8047.86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3500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4547.86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331.45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331.45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12717.56</v>
      </c>
      <c r="E70" s="31"/>
      <c r="F70" s="31"/>
      <c r="G70" s="31"/>
      <c r="H70" s="31"/>
    </row>
    <row r="71" spans="1:8" ht="12" customHeight="1">
      <c r="A71" s="9" t="s">
        <v>79</v>
      </c>
      <c r="B71" s="9"/>
      <c r="C71" s="10" t="s">
        <v>32</v>
      </c>
      <c r="D71" s="27">
        <v>12617.56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6.75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9517.56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3100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960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960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700</v>
      </c>
    </row>
    <row r="81" spans="1:4" ht="12.75" customHeight="1">
      <c r="A81" s="9" t="s">
        <v>39</v>
      </c>
      <c r="B81" s="9"/>
      <c r="C81" s="10" t="s">
        <v>66</v>
      </c>
      <c r="D81" s="27">
        <v>700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51883.329999999994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55">
      <selection activeCell="D14" sqref="D14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103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12382.13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10928.21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753.92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43.75</v>
      </c>
    </row>
    <row r="35" spans="1:4" ht="16.5" customHeight="1">
      <c r="A35" s="9" t="s">
        <v>87</v>
      </c>
      <c r="B35" s="9"/>
      <c r="C35" s="10" t="s">
        <v>14</v>
      </c>
      <c r="D35" s="27">
        <v>256.25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15315.32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14767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/>
    </row>
    <row r="53" spans="1:4" ht="27" customHeight="1" thickBot="1">
      <c r="A53" s="17" t="s">
        <v>88</v>
      </c>
      <c r="B53" s="9"/>
      <c r="C53" s="10" t="s">
        <v>53</v>
      </c>
      <c r="D53" s="27">
        <v>145.32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323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9854.86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8554.86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4007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4547.86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331.45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331.45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13079.460000000001</v>
      </c>
      <c r="E70" s="31"/>
      <c r="F70" s="31"/>
      <c r="G70" s="31"/>
      <c r="H70" s="31"/>
    </row>
    <row r="71" spans="1:8" ht="16.5" customHeight="1">
      <c r="A71" s="9" t="s">
        <v>79</v>
      </c>
      <c r="B71" s="9"/>
      <c r="C71" s="10" t="s">
        <v>32</v>
      </c>
      <c r="D71" s="27">
        <f>D75+D76</f>
        <v>12979.460000000001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9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9825.18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3154.28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967.66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967.66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692.34</v>
      </c>
    </row>
    <row r="81" spans="1:4" ht="12.75" customHeight="1">
      <c r="A81" s="9" t="s">
        <v>39</v>
      </c>
      <c r="B81" s="9"/>
      <c r="C81" s="10" t="s">
        <v>66</v>
      </c>
      <c r="D81" s="27">
        <v>692.34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53156.92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28">
      <selection activeCell="E23" sqref="E23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35" t="s">
        <v>45</v>
      </c>
      <c r="D1" s="35"/>
    </row>
    <row r="2" spans="3:4" ht="12.75">
      <c r="C2" s="3" t="s">
        <v>43</v>
      </c>
      <c r="D2" s="3"/>
    </row>
    <row r="3" spans="1:4" ht="12.75" customHeight="1">
      <c r="A3" s="3"/>
      <c r="B3" s="3"/>
      <c r="C3" s="36" t="s">
        <v>50</v>
      </c>
      <c r="D3" s="36"/>
    </row>
    <row r="4" spans="1:4" ht="12.75" customHeight="1">
      <c r="A4" s="3"/>
      <c r="B4" s="3"/>
      <c r="C4" s="35" t="s">
        <v>103</v>
      </c>
      <c r="D4" s="35"/>
    </row>
    <row r="5" spans="1:4" ht="15.75" customHeight="1">
      <c r="A5" s="3"/>
      <c r="B5" s="3"/>
      <c r="C5" s="4"/>
      <c r="D5" s="4"/>
    </row>
    <row r="6" spans="1:4" ht="0.75" customHeight="1" hidden="1">
      <c r="A6" s="37"/>
      <c r="B6" s="37"/>
      <c r="C6" s="37"/>
      <c r="D6" s="37"/>
    </row>
    <row r="7" spans="1:4" ht="12.75" customHeight="1">
      <c r="A7" s="38" t="s">
        <v>100</v>
      </c>
      <c r="B7" s="38"/>
      <c r="C7" s="38"/>
      <c r="D7" s="38"/>
    </row>
    <row r="8" spans="1:4" ht="18.75" customHeight="1">
      <c r="A8" s="38" t="s">
        <v>101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2" t="s">
        <v>0</v>
      </c>
      <c r="B10" s="32" t="s">
        <v>1</v>
      </c>
      <c r="C10" s="32" t="s">
        <v>2</v>
      </c>
      <c r="D10" s="32" t="s">
        <v>99</v>
      </c>
    </row>
    <row r="11" spans="1:4" ht="16.5" customHeight="1">
      <c r="A11" s="33"/>
      <c r="B11" s="33"/>
      <c r="C11" s="33"/>
      <c r="D11" s="33"/>
    </row>
    <row r="12" spans="1:4" ht="9.75" customHeight="1">
      <c r="A12" s="34"/>
      <c r="B12" s="34"/>
      <c r="C12" s="34"/>
      <c r="D12" s="34"/>
    </row>
    <row r="13" spans="1:4" s="8" customFormat="1" ht="12.75" customHeight="1">
      <c r="A13" s="6" t="s">
        <v>3</v>
      </c>
      <c r="B13" s="7" t="s">
        <v>4</v>
      </c>
      <c r="C13" s="7"/>
      <c r="D13" s="25">
        <f>D14+D23+D27+D28</f>
        <v>12382.13</v>
      </c>
    </row>
    <row r="14" spans="1:4" s="8" customFormat="1" ht="30" customHeight="1">
      <c r="A14" s="15" t="s">
        <v>49</v>
      </c>
      <c r="B14" s="7"/>
      <c r="C14" s="10" t="s">
        <v>48</v>
      </c>
      <c r="D14" s="26">
        <v>200</v>
      </c>
    </row>
    <row r="15" spans="1:4" s="8" customFormat="1" ht="0.75" customHeight="1" hidden="1">
      <c r="A15" s="15"/>
      <c r="B15" s="7"/>
      <c r="C15" s="10"/>
      <c r="D15" s="27"/>
    </row>
    <row r="16" spans="1:4" s="8" customFormat="1" ht="30" customHeight="1" hidden="1">
      <c r="A16" s="15"/>
      <c r="B16" s="7"/>
      <c r="C16" s="10"/>
      <c r="D16" s="27"/>
    </row>
    <row r="17" spans="1:4" s="8" customFormat="1" ht="30" customHeight="1" hidden="1">
      <c r="A17" s="15"/>
      <c r="B17" s="7"/>
      <c r="C17" s="10"/>
      <c r="D17" s="27"/>
    </row>
    <row r="18" spans="1:4" s="8" customFormat="1" ht="30" customHeight="1" hidden="1">
      <c r="A18" s="15"/>
      <c r="B18" s="7"/>
      <c r="C18" s="10"/>
      <c r="D18" s="27"/>
    </row>
    <row r="19" spans="1:4" s="8" customFormat="1" ht="14.25" customHeight="1" hidden="1">
      <c r="A19" s="15" t="s">
        <v>58</v>
      </c>
      <c r="B19" s="7"/>
      <c r="C19" s="10" t="s">
        <v>57</v>
      </c>
      <c r="D19" s="27"/>
    </row>
    <row r="20" spans="1:4" s="8" customFormat="1" ht="0.75" customHeight="1" hidden="1">
      <c r="A20" s="15"/>
      <c r="B20" s="7"/>
      <c r="C20" s="10"/>
      <c r="D20" s="27"/>
    </row>
    <row r="21" spans="1:4" s="8" customFormat="1" ht="30" customHeight="1" hidden="1">
      <c r="A21" s="15"/>
      <c r="B21" s="7"/>
      <c r="C21" s="10"/>
      <c r="D21" s="27"/>
    </row>
    <row r="22" spans="1:4" s="8" customFormat="1" ht="18" customHeight="1" hidden="1">
      <c r="A22" s="15" t="s">
        <v>82</v>
      </c>
      <c r="B22" s="7"/>
      <c r="C22" s="10"/>
      <c r="D22" s="27"/>
    </row>
    <row r="23" spans="1:4" ht="16.5" customHeight="1">
      <c r="A23" s="9" t="s">
        <v>5</v>
      </c>
      <c r="B23" s="9"/>
      <c r="C23" s="10" t="s">
        <v>6</v>
      </c>
      <c r="D23" s="27">
        <v>10928.21</v>
      </c>
    </row>
    <row r="24" spans="1:4" ht="25.5" customHeight="1" hidden="1">
      <c r="A24" s="9" t="s">
        <v>7</v>
      </c>
      <c r="B24" s="9"/>
      <c r="C24" s="10" t="s">
        <v>8</v>
      </c>
      <c r="D24" s="27"/>
    </row>
    <row r="25" spans="1:4" ht="13.5" customHeight="1" hidden="1">
      <c r="A25" s="13" t="s">
        <v>59</v>
      </c>
      <c r="B25" s="13"/>
      <c r="C25" s="14" t="s">
        <v>57</v>
      </c>
      <c r="D25" s="28" t="s">
        <v>70</v>
      </c>
    </row>
    <row r="26" spans="1:4" ht="0.75" customHeight="1">
      <c r="A26" s="15" t="s">
        <v>82</v>
      </c>
      <c r="B26" s="9"/>
      <c r="C26" s="10" t="s">
        <v>57</v>
      </c>
      <c r="D26" s="27">
        <v>88</v>
      </c>
    </row>
    <row r="27" spans="1:4" ht="19.5" customHeight="1">
      <c r="A27" s="13" t="s">
        <v>9</v>
      </c>
      <c r="B27" s="13"/>
      <c r="C27" s="14" t="s">
        <v>80</v>
      </c>
      <c r="D27" s="28">
        <v>500</v>
      </c>
    </row>
    <row r="28" spans="1:4" ht="19.5" customHeight="1">
      <c r="A28" s="9" t="s">
        <v>10</v>
      </c>
      <c r="B28" s="15"/>
      <c r="C28" s="10" t="s">
        <v>71</v>
      </c>
      <c r="D28" s="27">
        <v>753.92</v>
      </c>
    </row>
    <row r="29" spans="1:4" ht="27.75" customHeight="1" hidden="1">
      <c r="A29" s="9"/>
      <c r="B29" s="9"/>
      <c r="C29" s="10" t="s">
        <v>71</v>
      </c>
      <c r="D29" s="27"/>
    </row>
    <row r="30" spans="1:4" ht="18.75" customHeight="1">
      <c r="A30" s="12" t="s">
        <v>46</v>
      </c>
      <c r="B30" s="7" t="s">
        <v>56</v>
      </c>
      <c r="C30" s="10"/>
      <c r="D30" s="25">
        <v>233.7</v>
      </c>
    </row>
    <row r="31" spans="1:4" ht="18" customHeight="1">
      <c r="A31" s="9" t="s">
        <v>47</v>
      </c>
      <c r="B31" s="16"/>
      <c r="C31" s="10" t="s">
        <v>51</v>
      </c>
      <c r="D31" s="27">
        <v>233.7</v>
      </c>
    </row>
    <row r="32" spans="1:4" s="8" customFormat="1" ht="25.5" customHeight="1">
      <c r="A32" s="6" t="s">
        <v>11</v>
      </c>
      <c r="B32" s="7" t="s">
        <v>12</v>
      </c>
      <c r="C32" s="7"/>
      <c r="D32" s="25">
        <f>D34+D35+D36</f>
        <v>300</v>
      </c>
    </row>
    <row r="33" spans="1:4" s="8" customFormat="1" ht="25.5" customHeight="1" hidden="1">
      <c r="A33" s="6"/>
      <c r="B33" s="7"/>
      <c r="C33" s="7"/>
      <c r="D33" s="25"/>
    </row>
    <row r="34" spans="1:4" ht="24" customHeight="1">
      <c r="A34" s="9" t="s">
        <v>86</v>
      </c>
      <c r="B34" s="9"/>
      <c r="C34" s="10" t="s">
        <v>13</v>
      </c>
      <c r="D34" s="27">
        <v>43.75</v>
      </c>
    </row>
    <row r="35" spans="1:4" ht="16.5" customHeight="1">
      <c r="A35" s="9" t="s">
        <v>87</v>
      </c>
      <c r="B35" s="9"/>
      <c r="C35" s="10" t="s">
        <v>14</v>
      </c>
      <c r="D35" s="27">
        <v>256.25</v>
      </c>
    </row>
    <row r="36" spans="1:4" ht="24.75" customHeight="1" hidden="1">
      <c r="A36" s="19" t="s">
        <v>83</v>
      </c>
      <c r="B36" s="9"/>
      <c r="C36" s="10" t="s">
        <v>14</v>
      </c>
      <c r="D36" s="27"/>
    </row>
    <row r="37" spans="1:4" s="8" customFormat="1" ht="18" customHeight="1">
      <c r="A37" s="6" t="s">
        <v>15</v>
      </c>
      <c r="B37" s="7" t="s">
        <v>16</v>
      </c>
      <c r="C37" s="7"/>
      <c r="D37" s="25">
        <f>D41+D44+D52+D53+D54+D55</f>
        <v>15315.32</v>
      </c>
    </row>
    <row r="38" spans="1:4" s="8" customFormat="1" ht="0.75" customHeight="1">
      <c r="A38" s="15" t="s">
        <v>60</v>
      </c>
      <c r="B38" s="7"/>
      <c r="C38" s="10" t="s">
        <v>61</v>
      </c>
      <c r="D38" s="27">
        <v>550</v>
      </c>
    </row>
    <row r="39" spans="1:4" s="8" customFormat="1" ht="0.75" customHeight="1" thickBot="1">
      <c r="A39" s="22"/>
      <c r="B39" s="7"/>
      <c r="C39" s="10"/>
      <c r="D39" s="27"/>
    </row>
    <row r="40" spans="1:4" s="8" customFormat="1" ht="25.5" customHeight="1" hidden="1" thickBot="1">
      <c r="A40" s="17"/>
      <c r="B40" s="7"/>
      <c r="C40" s="10"/>
      <c r="D40" s="27"/>
    </row>
    <row r="41" spans="1:4" s="8" customFormat="1" ht="25.5" customHeight="1" thickBot="1">
      <c r="A41" s="17" t="s">
        <v>89</v>
      </c>
      <c r="B41" s="7"/>
      <c r="C41" s="10" t="s">
        <v>17</v>
      </c>
      <c r="D41" s="27">
        <v>60</v>
      </c>
    </row>
    <row r="42" spans="1:4" s="8" customFormat="1" ht="25.5" customHeight="1" hidden="1" thickBot="1">
      <c r="A42" s="18" t="s">
        <v>81</v>
      </c>
      <c r="B42" s="7"/>
      <c r="C42" s="10" t="s">
        <v>22</v>
      </c>
      <c r="D42" s="27">
        <v>300</v>
      </c>
    </row>
    <row r="43" spans="1:4" s="8" customFormat="1" ht="25.5" customHeight="1" hidden="1" thickBot="1">
      <c r="A43" s="24"/>
      <c r="B43" s="7"/>
      <c r="C43" s="10"/>
      <c r="D43" s="27"/>
    </row>
    <row r="44" spans="1:4" s="8" customFormat="1" ht="27.75" customHeight="1" thickBot="1">
      <c r="A44" s="17" t="s">
        <v>90</v>
      </c>
      <c r="B44" s="7"/>
      <c r="C44" s="10" t="s">
        <v>22</v>
      </c>
      <c r="D44" s="27">
        <v>14767</v>
      </c>
    </row>
    <row r="45" spans="1:4" s="8" customFormat="1" ht="13.5" customHeight="1" hidden="1">
      <c r="A45" s="18" t="s">
        <v>68</v>
      </c>
      <c r="B45" s="7"/>
      <c r="C45" s="10" t="s">
        <v>69</v>
      </c>
      <c r="D45" s="27"/>
    </row>
    <row r="46" spans="1:4" ht="30" customHeight="1" hidden="1" thickBot="1">
      <c r="A46" s="17"/>
      <c r="B46" s="9"/>
      <c r="C46" s="10"/>
      <c r="D46" s="27"/>
    </row>
    <row r="47" spans="1:4" ht="12.75" customHeight="1" hidden="1">
      <c r="A47" s="17" t="s">
        <v>67</v>
      </c>
      <c r="B47" s="9"/>
      <c r="C47" s="10" t="s">
        <v>17</v>
      </c>
      <c r="D47" s="27"/>
    </row>
    <row r="48" spans="1:4" ht="12.75" customHeight="1" hidden="1">
      <c r="A48" s="9" t="s">
        <v>18</v>
      </c>
      <c r="B48" s="9"/>
      <c r="C48" s="10" t="s">
        <v>19</v>
      </c>
      <c r="D48" s="27"/>
    </row>
    <row r="49" spans="1:4" ht="12.75" customHeight="1" hidden="1">
      <c r="A49" s="9" t="s">
        <v>20</v>
      </c>
      <c r="B49" s="9"/>
      <c r="C49" s="10" t="s">
        <v>21</v>
      </c>
      <c r="D49" s="27"/>
    </row>
    <row r="50" spans="1:4" ht="12.75" customHeight="1" hidden="1">
      <c r="A50" s="9" t="s">
        <v>52</v>
      </c>
      <c r="B50" s="9"/>
      <c r="C50" s="10" t="s">
        <v>22</v>
      </c>
      <c r="D50" s="27"/>
    </row>
    <row r="51" spans="1:4" ht="15" customHeight="1" hidden="1">
      <c r="A51" s="9" t="s">
        <v>23</v>
      </c>
      <c r="B51" s="9"/>
      <c r="C51" s="10" t="s">
        <v>53</v>
      </c>
      <c r="D51" s="27"/>
    </row>
    <row r="52" spans="1:4" ht="18.75" customHeight="1" thickBot="1">
      <c r="A52" s="9" t="s">
        <v>68</v>
      </c>
      <c r="B52" s="9"/>
      <c r="C52" s="10" t="s">
        <v>69</v>
      </c>
      <c r="D52" s="27"/>
    </row>
    <row r="53" spans="1:4" ht="27" customHeight="1" thickBot="1">
      <c r="A53" s="17" t="s">
        <v>88</v>
      </c>
      <c r="B53" s="9"/>
      <c r="C53" s="10" t="s">
        <v>53</v>
      </c>
      <c r="D53" s="27">
        <v>145.32</v>
      </c>
    </row>
    <row r="54" spans="1:4" ht="19.5" customHeight="1">
      <c r="A54" s="24" t="s">
        <v>98</v>
      </c>
      <c r="B54" s="7"/>
      <c r="C54" s="10" t="s">
        <v>53</v>
      </c>
      <c r="D54" s="27">
        <v>20</v>
      </c>
    </row>
    <row r="55" spans="1:4" s="8" customFormat="1" ht="20.25" customHeight="1">
      <c r="A55" s="9" t="s">
        <v>91</v>
      </c>
      <c r="B55" s="7"/>
      <c r="C55" s="10" t="s">
        <v>53</v>
      </c>
      <c r="D55" s="27">
        <v>323</v>
      </c>
    </row>
    <row r="56" spans="1:4" s="8" customFormat="1" ht="19.5" customHeight="1">
      <c r="A56" s="6" t="s">
        <v>24</v>
      </c>
      <c r="B56" s="7" t="s">
        <v>25</v>
      </c>
      <c r="C56" s="7"/>
      <c r="D56" s="25">
        <f>D57+D58+D59+D60</f>
        <v>9854.86</v>
      </c>
    </row>
    <row r="57" spans="1:4" s="11" customFormat="1" ht="16.5" customHeight="1">
      <c r="A57" s="9" t="s">
        <v>92</v>
      </c>
      <c r="B57" s="9"/>
      <c r="C57" s="10" t="s">
        <v>26</v>
      </c>
      <c r="D57" s="26">
        <v>300</v>
      </c>
    </row>
    <row r="58" spans="1:4" s="11" customFormat="1" ht="21" customHeight="1">
      <c r="A58" s="9" t="s">
        <v>93</v>
      </c>
      <c r="B58" s="9"/>
      <c r="C58" s="10" t="s">
        <v>26</v>
      </c>
      <c r="D58" s="27">
        <v>1000</v>
      </c>
    </row>
    <row r="59" spans="1:4" ht="14.25" customHeight="1">
      <c r="A59" s="21" t="s">
        <v>94</v>
      </c>
      <c r="B59" s="9"/>
      <c r="C59" s="10" t="s">
        <v>54</v>
      </c>
      <c r="D59" s="25">
        <f>D63+D65+D66+D67</f>
        <v>8554.86</v>
      </c>
    </row>
    <row r="60" spans="1:4" ht="12.75" customHeight="1" hidden="1">
      <c r="A60" s="9" t="s">
        <v>27</v>
      </c>
      <c r="B60" s="9"/>
      <c r="C60" s="10" t="s">
        <v>62</v>
      </c>
      <c r="D60" s="27"/>
    </row>
    <row r="61" spans="1:4" ht="14.25" customHeight="1" hidden="1">
      <c r="A61" s="9"/>
      <c r="B61" s="9"/>
      <c r="C61" s="10"/>
      <c r="D61" s="27"/>
    </row>
    <row r="62" spans="1:4" ht="5.25" customHeight="1" hidden="1">
      <c r="A62" s="9"/>
      <c r="B62" s="9"/>
      <c r="C62" s="10"/>
      <c r="D62" s="27"/>
    </row>
    <row r="63" spans="1:8" ht="12" customHeight="1">
      <c r="A63" s="9" t="s">
        <v>72</v>
      </c>
      <c r="B63" s="9"/>
      <c r="C63" s="10" t="s">
        <v>54</v>
      </c>
      <c r="D63" s="27">
        <v>4007</v>
      </c>
      <c r="E63" s="30"/>
      <c r="F63" s="30"/>
      <c r="G63" s="30"/>
      <c r="H63" s="30"/>
    </row>
    <row r="64" spans="1:8" ht="26.25" hidden="1">
      <c r="A64" s="9" t="s">
        <v>84</v>
      </c>
      <c r="B64" s="9"/>
      <c r="C64" s="10" t="s">
        <v>54</v>
      </c>
      <c r="D64" s="27">
        <v>150</v>
      </c>
      <c r="E64" s="30"/>
      <c r="F64" s="30"/>
      <c r="G64" s="30"/>
      <c r="H64" s="30"/>
    </row>
    <row r="65" spans="1:8" ht="14.25" customHeight="1">
      <c r="A65" s="9" t="s">
        <v>73</v>
      </c>
      <c r="B65" s="9"/>
      <c r="C65" s="10" t="s">
        <v>54</v>
      </c>
      <c r="D65" s="27">
        <v>0</v>
      </c>
      <c r="E65" s="30"/>
      <c r="F65" s="30"/>
      <c r="G65" s="30"/>
      <c r="H65" s="30"/>
    </row>
    <row r="66" spans="1:8" ht="14.25" customHeight="1">
      <c r="A66" s="20" t="s">
        <v>85</v>
      </c>
      <c r="B66" s="9"/>
      <c r="C66" s="10" t="s">
        <v>54</v>
      </c>
      <c r="D66" s="27">
        <v>0</v>
      </c>
      <c r="E66" s="30"/>
      <c r="F66" s="30"/>
      <c r="G66" s="30"/>
      <c r="H66" s="30"/>
    </row>
    <row r="67" spans="1:8" ht="15" customHeight="1">
      <c r="A67" s="20" t="s">
        <v>74</v>
      </c>
      <c r="B67" s="9"/>
      <c r="C67" s="10" t="s">
        <v>54</v>
      </c>
      <c r="D67" s="26">
        <v>4547.86</v>
      </c>
      <c r="E67" s="30"/>
      <c r="F67" s="30"/>
      <c r="G67" s="30"/>
      <c r="H67" s="30"/>
    </row>
    <row r="68" spans="1:8" s="8" customFormat="1" ht="12.75" customHeight="1">
      <c r="A68" s="6" t="s">
        <v>95</v>
      </c>
      <c r="B68" s="7" t="s">
        <v>28</v>
      </c>
      <c r="C68" s="7"/>
      <c r="D68" s="25">
        <f>SUM(D69:D69)</f>
        <v>331.45</v>
      </c>
      <c r="E68" s="31"/>
      <c r="F68" s="31"/>
      <c r="G68" s="31"/>
      <c r="H68" s="31"/>
    </row>
    <row r="69" spans="1:8" ht="12.75" customHeight="1">
      <c r="A69" s="9" t="s">
        <v>29</v>
      </c>
      <c r="B69" s="9"/>
      <c r="C69" s="10" t="s">
        <v>30</v>
      </c>
      <c r="D69" s="27">
        <v>331.45</v>
      </c>
      <c r="E69" s="30"/>
      <c r="F69" s="30"/>
      <c r="G69" s="30"/>
      <c r="H69" s="30"/>
    </row>
    <row r="70" spans="1:8" s="8" customFormat="1" ht="24.75" customHeight="1">
      <c r="A70" s="6" t="s">
        <v>96</v>
      </c>
      <c r="B70" s="7" t="s">
        <v>31</v>
      </c>
      <c r="C70" s="7"/>
      <c r="D70" s="25">
        <f>D75+D76+D77</f>
        <v>13079.460000000001</v>
      </c>
      <c r="E70" s="31"/>
      <c r="F70" s="31"/>
      <c r="G70" s="31"/>
      <c r="H70" s="31"/>
    </row>
    <row r="71" spans="1:8" ht="16.5" customHeight="1">
      <c r="A71" s="9" t="s">
        <v>79</v>
      </c>
      <c r="B71" s="9"/>
      <c r="C71" s="10" t="s">
        <v>32</v>
      </c>
      <c r="D71" s="27">
        <f>D75+D76</f>
        <v>12979.460000000001</v>
      </c>
      <c r="E71" s="30"/>
      <c r="F71" s="30"/>
      <c r="G71" s="30"/>
      <c r="H71" s="30"/>
    </row>
    <row r="72" spans="1:8" ht="12.75" customHeight="1" hidden="1">
      <c r="A72" s="9" t="s">
        <v>33</v>
      </c>
      <c r="B72" s="9"/>
      <c r="C72" s="10" t="s">
        <v>34</v>
      </c>
      <c r="D72" s="27"/>
      <c r="E72" s="30"/>
      <c r="F72" s="30"/>
      <c r="G72" s="30"/>
      <c r="H72" s="30"/>
    </row>
    <row r="73" spans="1:8" ht="12.75" customHeight="1" hidden="1">
      <c r="A73" s="9" t="s">
        <v>35</v>
      </c>
      <c r="B73" s="9"/>
      <c r="C73" s="10" t="s">
        <v>36</v>
      </c>
      <c r="D73" s="27"/>
      <c r="E73" s="30"/>
      <c r="F73" s="30"/>
      <c r="G73" s="30"/>
      <c r="H73" s="30"/>
    </row>
    <row r="74" spans="1:8" ht="9" customHeight="1" hidden="1">
      <c r="A74" s="9" t="s">
        <v>37</v>
      </c>
      <c r="B74" s="9"/>
      <c r="C74" s="10" t="s">
        <v>38</v>
      </c>
      <c r="D74" s="27"/>
      <c r="E74" s="30"/>
      <c r="F74" s="30"/>
      <c r="G74" s="30"/>
      <c r="H74" s="30"/>
    </row>
    <row r="75" spans="1:8" ht="14.25" customHeight="1">
      <c r="A75" s="13" t="s">
        <v>75</v>
      </c>
      <c r="B75" s="9"/>
      <c r="C75" s="10" t="s">
        <v>32</v>
      </c>
      <c r="D75" s="27">
        <v>9825.18</v>
      </c>
      <c r="E75" s="30"/>
      <c r="F75" s="30"/>
      <c r="G75" s="30"/>
      <c r="H75" s="30"/>
    </row>
    <row r="76" spans="1:8" ht="12" customHeight="1">
      <c r="A76" s="13" t="s">
        <v>76</v>
      </c>
      <c r="B76" s="9"/>
      <c r="C76" s="10" t="s">
        <v>32</v>
      </c>
      <c r="D76" s="27">
        <v>3154.28</v>
      </c>
      <c r="E76" s="30"/>
      <c r="F76" s="30"/>
      <c r="G76" s="30"/>
      <c r="H76" s="30"/>
    </row>
    <row r="77" spans="1:8" ht="12.75" customHeight="1">
      <c r="A77" s="13" t="s">
        <v>77</v>
      </c>
      <c r="B77" s="9"/>
      <c r="C77" s="10" t="s">
        <v>32</v>
      </c>
      <c r="D77" s="27">
        <v>100</v>
      </c>
      <c r="E77" s="30"/>
      <c r="F77" s="30"/>
      <c r="G77" s="30"/>
      <c r="H77" s="30"/>
    </row>
    <row r="78" spans="1:8" ht="16.5" customHeight="1">
      <c r="A78" s="23" t="s">
        <v>78</v>
      </c>
      <c r="B78" s="6">
        <v>1001</v>
      </c>
      <c r="C78" s="10"/>
      <c r="D78" s="25">
        <v>967.66</v>
      </c>
      <c r="E78" s="30"/>
      <c r="F78" s="30"/>
      <c r="G78" s="30"/>
      <c r="H78" s="30"/>
    </row>
    <row r="79" spans="1:8" ht="25.5" customHeight="1">
      <c r="A79" s="9" t="s">
        <v>63</v>
      </c>
      <c r="B79" s="9"/>
      <c r="C79" s="10" t="s">
        <v>64</v>
      </c>
      <c r="D79" s="27">
        <v>967.66</v>
      </c>
      <c r="E79" s="30"/>
      <c r="F79" s="30"/>
      <c r="G79" s="30"/>
      <c r="H79" s="30"/>
    </row>
    <row r="80" spans="1:4" s="8" customFormat="1" ht="21" customHeight="1">
      <c r="A80" s="6" t="s">
        <v>97</v>
      </c>
      <c r="B80" s="7" t="s">
        <v>66</v>
      </c>
      <c r="C80" s="7"/>
      <c r="D80" s="25">
        <v>692.34</v>
      </c>
    </row>
    <row r="81" spans="1:4" ht="12.75" customHeight="1">
      <c r="A81" s="9" t="s">
        <v>39</v>
      </c>
      <c r="B81" s="9"/>
      <c r="C81" s="10" t="s">
        <v>66</v>
      </c>
      <c r="D81" s="27">
        <v>692.34</v>
      </c>
    </row>
    <row r="82" spans="1:4" s="8" customFormat="1" ht="12.75" customHeight="1" hidden="1">
      <c r="A82" s="6" t="s">
        <v>40</v>
      </c>
      <c r="B82" s="7">
        <v>1000</v>
      </c>
      <c r="C82" s="7"/>
      <c r="D82" s="25"/>
    </row>
    <row r="83" spans="1:4" ht="14.25" customHeight="1" hidden="1">
      <c r="A83" s="9" t="s">
        <v>41</v>
      </c>
      <c r="B83" s="9"/>
      <c r="C83" s="10">
        <v>1006</v>
      </c>
      <c r="D83" s="27"/>
    </row>
    <row r="84" spans="1:4" ht="0.75" customHeight="1">
      <c r="A84" s="6" t="s">
        <v>44</v>
      </c>
      <c r="B84" s="6">
        <v>1400</v>
      </c>
      <c r="C84" s="10"/>
      <c r="D84" s="25"/>
    </row>
    <row r="85" spans="1:4" ht="14.25" customHeight="1" hidden="1">
      <c r="A85" s="9" t="s">
        <v>55</v>
      </c>
      <c r="B85" s="9"/>
      <c r="C85" s="10" t="s">
        <v>65</v>
      </c>
      <c r="D85" s="29"/>
    </row>
    <row r="86" spans="1:4" ht="14.25" customHeight="1">
      <c r="A86" s="12" t="s">
        <v>42</v>
      </c>
      <c r="B86" s="12"/>
      <c r="C86" s="6"/>
      <c r="D86" s="25">
        <f>D13+D30+D32+D37+D56+D68+D70+D78+D80</f>
        <v>53156.92</v>
      </c>
    </row>
    <row r="87" ht="14.25" customHeight="1"/>
    <row r="88" spans="1:4" s="8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C1:D1"/>
    <mergeCell ref="C3:D3"/>
    <mergeCell ref="C4:D4"/>
    <mergeCell ref="A6:D6"/>
    <mergeCell ref="A7:D7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2017-12-13T14:39:18Z</cp:lastPrinted>
  <dcterms:created xsi:type="dcterms:W3CDTF">2005-07-27T12:36:10Z</dcterms:created>
  <dcterms:modified xsi:type="dcterms:W3CDTF">2017-12-13T14:40:40Z</dcterms:modified>
  <cp:category/>
  <cp:version/>
  <cp:contentType/>
  <cp:contentStatus/>
</cp:coreProperties>
</file>