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2"/>
  </bookViews>
  <sheets>
    <sheet name="Проект 2020  (Бюджет) (4)" sheetId="1" r:id="rId1"/>
    <sheet name="Проект 2019  (Бюджет) (3)" sheetId="2" r:id="rId2"/>
    <sheet name="Проект 2018  (Бюджет) (2)" sheetId="3" r:id="rId3"/>
    <sheet name="Проект 2017  (Бюджет)" sheetId="4" r:id="rId4"/>
    <sheet name="Проект 2017 " sheetId="5" r:id="rId5"/>
    <sheet name="Лист1" sheetId="6" r:id="rId6"/>
    <sheet name="Лист2" sheetId="7" r:id="rId7"/>
    <sheet name="2015Проект бюджета   (6)" sheetId="8" r:id="rId8"/>
    <sheet name="2015 Бюджет   (с изм)" sheetId="9" r:id="rId9"/>
    <sheet name="Проект 2017  (3)" sheetId="10" r:id="rId10"/>
    <sheet name="Проект 2017  (2)" sheetId="11" r:id="rId11"/>
  </sheets>
  <definedNames/>
  <calcPr fullCalcOnLoad="1"/>
</workbook>
</file>

<file path=xl/sharedStrings.xml><?xml version="1.0" encoding="utf-8"?>
<sst xmlns="http://schemas.openxmlformats.org/spreadsheetml/2006/main" count="1819" uniqueCount="302">
  <si>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</si>
  <si>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</si>
  <si>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</si>
  <si>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</si>
  <si>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</si>
  <si>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</si>
  <si>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</si>
  <si>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</si>
  <si>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</si>
  <si>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</si>
  <si>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</si>
  <si>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</si>
  <si>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</si>
  <si>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</si>
  <si>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</si>
  <si>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</si>
  <si>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</si>
  <si>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</si>
  <si>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</si>
  <si>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</si>
  <si>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</si>
  <si>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</si>
  <si>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</si>
  <si>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</si>
  <si>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</si>
  <si>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</si>
  <si>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</si>
  <si>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</si>
  <si>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</si>
  <si>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</si>
  <si>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</si>
  <si>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</si>
  <si>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</si>
  <si>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</si>
  <si>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</si>
  <si>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</si>
  <si>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</si>
  <si>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</si>
  <si>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</si>
  <si>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</si>
  <si>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</si>
  <si>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</si>
  <si>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</si>
  <si>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</si>
  <si>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</si>
  <si>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</si>
  <si>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</si>
  <si>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</si>
  <si>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</si>
  <si>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</si>
  <si>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</si>
  <si>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</si>
  <si>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</si>
  <si>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</si>
  <si>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</si>
  <si>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</si>
  <si>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</si>
  <si>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</si>
  <si>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</si>
  <si>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</si>
  <si>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</si>
  <si>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1 13 03050 10 0517 130</t>
  </si>
  <si>
    <t xml:space="preserve">Прочие доходы  от оказания платных услуг и компенсации затрат государства (найм) </t>
  </si>
  <si>
    <t xml:space="preserve">всего неналоговых доходов </t>
  </si>
  <si>
    <t>202 03 02 410 0000 151</t>
  </si>
  <si>
    <t>Субвенции бюджетам на выполнение передаваемых полномочий субъектов Российской Федерации</t>
  </si>
  <si>
    <t>всего неналоговых и налоговых доходов</t>
  </si>
  <si>
    <t>1 11 0904 51 0111 120</t>
  </si>
  <si>
    <t>111 0904 51 00000 120</t>
  </si>
  <si>
    <t>Доходы от реализации иного имущества</t>
  </si>
  <si>
    <t>1 14 02053 10 0000 430</t>
  </si>
  <si>
    <t xml:space="preserve">Налоги на товары,ввозимые на территорию РФ </t>
  </si>
  <si>
    <t>Акцизы на нефтепродукты</t>
  </si>
  <si>
    <t>Доходы от уплаты акцизов на автомобильный бензин</t>
  </si>
  <si>
    <r>
      <t>№     от   "  "         2014 г</t>
    </r>
    <r>
      <rPr>
        <sz val="10"/>
        <rFont val="Times New Roman"/>
        <family val="1"/>
      </rPr>
      <t>.</t>
    </r>
  </si>
  <si>
    <t xml:space="preserve">   поступления  доходов в бюджет Рождественского сельского поселения в 2015 г.</t>
  </si>
  <si>
    <t>ПРОЕКТ</t>
  </si>
  <si>
    <r>
      <t>№     от   "18  "  декабря     2014 г</t>
    </r>
    <r>
      <rPr>
        <sz val="10"/>
        <rFont val="Times New Roman"/>
        <family val="1"/>
      </rPr>
      <t>.</t>
    </r>
  </si>
  <si>
    <t xml:space="preserve">                202 04 999  91 0000 151</t>
  </si>
  <si>
    <t>Иные  межбюджетные трансферты, передаваемые бюджетам поселений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</si>
  <si>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</si>
  <si>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</si>
  <si>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</si>
  <si>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</si>
  <si>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</si>
  <si>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</si>
  <si>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</si>
  <si>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</si>
  <si>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</si>
  <si>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</si>
  <si>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</si>
  <si>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</si>
  <si>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</si>
  <si>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</si>
  <si>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</si>
  <si>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</si>
  <si>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</si>
  <si>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</si>
  <si>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</si>
  <si>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</si>
  <si>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</si>
  <si>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</si>
  <si>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</si>
  <si>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</si>
  <si>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</si>
  <si>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</si>
  <si>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</si>
  <si>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</si>
  <si>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</si>
  <si>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</si>
  <si>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</si>
  <si>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</si>
  <si>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</si>
  <si>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</si>
  <si>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</si>
  <si>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</si>
  <si>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</si>
  <si>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</si>
  <si>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</si>
  <si>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</si>
  <si>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</si>
  <si>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</si>
  <si>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</si>
  <si>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</si>
  <si>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</si>
  <si>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</si>
  <si>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</si>
  <si>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</si>
  <si>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</si>
  <si>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</si>
  <si>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</si>
  <si>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</si>
  <si>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</si>
  <si>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</si>
  <si>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</si>
  <si>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</si>
  <si>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</si>
  <si>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</si>
  <si>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</si>
  <si>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</si>
  <si>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</si>
  <si>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</si>
  <si>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</si>
  <si>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</si>
  <si>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</si>
  <si>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</si>
  <si>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</si>
  <si>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</si>
  <si>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</si>
  <si>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</si>
  <si>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</si>
  <si>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</si>
  <si>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</si>
  <si>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</si>
  <si>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</si>
  <si>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</si>
  <si>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</si>
  <si>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</si>
  <si>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</si>
  <si>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</si>
  <si>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</si>
  <si>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</si>
  <si>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</si>
  <si>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</si>
  <si>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</si>
  <si>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</si>
  <si>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</si>
  <si>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</si>
  <si>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</si>
  <si>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</si>
  <si>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</si>
  <si>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</si>
  <si>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</si>
  <si>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</si>
  <si>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</si>
  <si>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</si>
  <si>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</si>
  <si>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</si>
  <si>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</si>
  <si>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</si>
  <si>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</si>
  <si>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</si>
  <si>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</si>
  <si>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</si>
  <si>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</si>
  <si>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</si>
  <si>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</si>
  <si>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</si>
  <si>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</si>
  <si>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</si>
  <si>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</si>
  <si>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</si>
  <si>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</si>
  <si>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</si>
  <si>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</si>
  <si>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</si>
  <si>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</si>
  <si>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6131 01 02000 01 0000 110</t>
  </si>
  <si>
    <t>613 1 01 02010 01 0000 110</t>
  </si>
  <si>
    <t>613 1 01 02020 01 0000 110</t>
  </si>
  <si>
    <t>613 1 05 03000 01 0000 110</t>
  </si>
  <si>
    <t>613 1 05 03010 01 0000 110</t>
  </si>
  <si>
    <t>613 1 05 03020 01 0000 110</t>
  </si>
  <si>
    <t>613 1 06 01000 00 0000 110</t>
  </si>
  <si>
    <t>613 1 06 01030 10 0000 110</t>
  </si>
  <si>
    <t>613 1 06 01030 13 0000 110</t>
  </si>
  <si>
    <t>613 1 06 06000 00 0000 110</t>
  </si>
  <si>
    <t>613 1 06 06030 00 0000 110</t>
  </si>
  <si>
    <t>6131 06 06033 10 0000 110</t>
  </si>
  <si>
    <t>613 1 06 06043 10 0000 110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</si>
  <si>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</si>
  <si>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</si>
  <si>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</si>
  <si>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</si>
  <si>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</si>
  <si>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</si>
  <si>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</si>
  <si>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</si>
  <si>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</si>
  <si>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</si>
  <si>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</si>
  <si>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</si>
  <si>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</si>
  <si>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</si>
  <si>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</si>
  <si>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</si>
  <si>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</si>
  <si>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</si>
  <si>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</si>
  <si>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</si>
  <si>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</si>
  <si>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</si>
  <si>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</si>
  <si>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</si>
  <si>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</si>
  <si>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</si>
  <si>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</si>
  <si>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</si>
  <si>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</si>
  <si>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</si>
  <si>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</si>
  <si>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</si>
  <si>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</si>
  <si>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</si>
  <si>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</si>
  <si>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</si>
  <si>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</si>
  <si>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</si>
  <si>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</si>
  <si>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613 2 02 03015 10 0000 151</t>
  </si>
  <si>
    <t>613 2 02 03015 13 0000 151</t>
  </si>
  <si>
    <t>613 2 02 03024 10 0000 151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</si>
  <si>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</si>
  <si>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</si>
  <si>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</si>
  <si>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</si>
  <si>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</si>
  <si>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</si>
  <si>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</si>
  <si>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</si>
  <si>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</si>
  <si>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</si>
  <si>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</si>
  <si>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</si>
  <si>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613 1 03 02000 01 0000 110</t>
  </si>
  <si>
    <t>613 1 03 02230 01 0000 110</t>
  </si>
  <si>
    <t>6131 03 02240 01 0000 110</t>
  </si>
  <si>
    <t>613 1 03 02250 01 0000 110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</si>
  <si>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</si>
  <si>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</si>
  <si>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</si>
  <si>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</si>
  <si>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</si>
  <si>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</si>
  <si>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</si>
  <si>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</si>
  <si>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</si>
  <si>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</si>
  <si>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</si>
  <si>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</si>
  <si>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</si>
  <si>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</si>
  <si>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</si>
  <si>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 xml:space="preserve">Утверждено бюджет Рождественского СП </t>
  </si>
  <si>
    <r>
      <t>№        от "ХХХ " декабря         2016 г</t>
    </r>
    <r>
      <rPr>
        <sz val="10"/>
        <rFont val="Times New Roman"/>
        <family val="1"/>
      </rPr>
      <t>.</t>
    </r>
  </si>
  <si>
    <t xml:space="preserve">   поступления  доходов в бюджет Рождественского сельского поселения в 2017 г.</t>
  </si>
  <si>
    <t>Иные межбюджетные трансферты(выпад доходы)</t>
  </si>
  <si>
    <t>Иные межбюджетные трансферты( обществ инфраструк)</t>
  </si>
  <si>
    <t xml:space="preserve"> Прочие субсидии бюджетам поселений </t>
  </si>
  <si>
    <t>613 202 03 02 410 0000 151</t>
  </si>
  <si>
    <r>
      <t>№        от "24 " ноября          2016 г</t>
    </r>
    <r>
      <rPr>
        <sz val="10"/>
        <rFont val="Times New Roman"/>
        <family val="1"/>
      </rPr>
      <t>.</t>
    </r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</si>
  <si>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</si>
  <si>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развитие культуры)</t>
  </si>
  <si>
    <t>Проект</t>
  </si>
  <si>
    <r>
      <t>№        от "22 "  декабря          2016 г</t>
    </r>
    <r>
      <rPr>
        <sz val="10"/>
        <rFont val="Times New Roman"/>
        <family val="1"/>
      </rPr>
      <t>.</t>
    </r>
  </si>
  <si>
    <t>02 октября 2017 г</t>
  </si>
  <si>
    <t>Иные межбюджетные трансферты( решение вопросов местного значения №48-ОЗ., выпадающие доходы)</t>
  </si>
  <si>
    <t xml:space="preserve">   поступления  доходов в бюджет Рождественского сельского поселения в 2018 и 2019-2020 г г.</t>
  </si>
  <si>
    <t xml:space="preserve">Утверждено бюджет Рождественского СП 2018 год </t>
  </si>
  <si>
    <t xml:space="preserve">Утверждено бюджет Рождественского СП2019г </t>
  </si>
  <si>
    <t>Утверждено бюджет Рождественского СП 2020 г</t>
  </si>
  <si>
    <r>
      <t>№ 37       от "23 "  ноября      2017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</si>
</sst>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left" vertical="distributed"/>
    </xf>
    <xf numFmtId="0" fontId="1" fillId="0" borderId="16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left" vertical="distributed"/>
    </xf>
    <xf numFmtId="182" fontId="1" fillId="0" borderId="19" xfId="0" applyNumberFormat="1" applyFont="1" applyBorder="1" applyAlignment="1">
      <alignment horizontal="right" vertical="distributed"/>
    </xf>
    <xf numFmtId="0" fontId="1" fillId="0" borderId="16" xfId="0" applyFont="1" applyBorder="1" applyAlignment="1">
      <alignment horizontal="left" vertical="distributed" wrapText="1"/>
    </xf>
    <xf numFmtId="0" fontId="2" fillId="0" borderId="16" xfId="0" applyFont="1" applyBorder="1" applyAlignment="1">
      <alignment horizontal="left" vertical="distributed"/>
    </xf>
    <xf numFmtId="182" fontId="1" fillId="0" borderId="16" xfId="0" applyNumberFormat="1" applyFont="1" applyBorder="1" applyAlignment="1">
      <alignment horizontal="right" vertical="distributed"/>
    </xf>
    <xf numFmtId="182" fontId="1" fillId="0" borderId="0" xfId="0" applyNumberFormat="1" applyFont="1" applyAlignment="1">
      <alignment/>
    </xf>
    <xf numFmtId="182" fontId="2" fillId="33" borderId="19" xfId="0" applyNumberFormat="1" applyFont="1" applyFill="1" applyBorder="1" applyAlignment="1">
      <alignment horizontal="right" vertical="distributed"/>
    </xf>
    <xf numFmtId="182" fontId="2" fillId="34" borderId="20" xfId="0" applyNumberFormat="1" applyFont="1" applyFill="1" applyBorder="1" applyAlignment="1">
      <alignment horizontal="right" vertical="distributed"/>
    </xf>
    <xf numFmtId="3" fontId="2" fillId="0" borderId="15" xfId="0" applyNumberFormat="1" applyFont="1" applyBorder="1" applyAlignment="1">
      <alignment horizontal="center" vertical="distributed"/>
    </xf>
    <xf numFmtId="182" fontId="2" fillId="33" borderId="21" xfId="0" applyNumberFormat="1" applyFont="1" applyFill="1" applyBorder="1" applyAlignment="1">
      <alignment horizontal="right" vertical="distributed"/>
    </xf>
    <xf numFmtId="182" fontId="2" fillId="0" borderId="19" xfId="0" applyNumberFormat="1" applyFont="1" applyBorder="1" applyAlignment="1">
      <alignment horizontal="right" vertical="distributed"/>
    </xf>
    <xf numFmtId="3" fontId="1" fillId="0" borderId="15" xfId="0" applyNumberFormat="1" applyFont="1" applyBorder="1" applyAlignment="1">
      <alignment horizontal="center" vertical="distributed"/>
    </xf>
    <xf numFmtId="182" fontId="1" fillId="35" borderId="19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left" vertical="distributed"/>
    </xf>
    <xf numFmtId="182" fontId="1" fillId="0" borderId="19" xfId="0" applyNumberFormat="1" applyFont="1" applyFill="1" applyBorder="1" applyAlignment="1">
      <alignment horizontal="right" vertical="distributed"/>
    </xf>
    <xf numFmtId="0" fontId="8" fillId="0" borderId="16" xfId="0" applyFont="1" applyBorder="1" applyAlignment="1">
      <alignment horizontal="left" vertical="distributed"/>
    </xf>
    <xf numFmtId="182" fontId="6" fillId="0" borderId="19" xfId="0" applyNumberFormat="1" applyFont="1" applyBorder="1" applyAlignment="1">
      <alignment horizontal="right" vertical="distributed"/>
    </xf>
    <xf numFmtId="0" fontId="9" fillId="0" borderId="0" xfId="0" applyFont="1" applyAlignment="1">
      <alignment/>
    </xf>
    <xf numFmtId="182" fontId="8" fillId="0" borderId="19" xfId="0" applyNumberFormat="1" applyFont="1" applyFill="1" applyBorder="1" applyAlignment="1">
      <alignment horizontal="right" vertical="distributed"/>
    </xf>
    <xf numFmtId="3" fontId="2" fillId="36" borderId="15" xfId="0" applyNumberFormat="1" applyFont="1" applyFill="1" applyBorder="1" applyAlignment="1">
      <alignment horizontal="center" vertical="distributed"/>
    </xf>
    <xf numFmtId="0" fontId="2" fillId="36" borderId="16" xfId="0" applyFont="1" applyFill="1" applyBorder="1" applyAlignment="1">
      <alignment horizontal="center" vertical="distributed"/>
    </xf>
    <xf numFmtId="182" fontId="2" fillId="36" borderId="19" xfId="0" applyNumberFormat="1" applyFont="1" applyFill="1" applyBorder="1" applyAlignment="1">
      <alignment horizontal="right" vertical="distributed"/>
    </xf>
    <xf numFmtId="3" fontId="1" fillId="36" borderId="15" xfId="0" applyNumberFormat="1" applyFont="1" applyFill="1" applyBorder="1" applyAlignment="1">
      <alignment horizontal="center" vertical="distributed"/>
    </xf>
    <xf numFmtId="0" fontId="1" fillId="36" borderId="16" xfId="0" applyFont="1" applyFill="1" applyBorder="1" applyAlignment="1">
      <alignment horizontal="left" vertical="distributed"/>
    </xf>
    <xf numFmtId="182" fontId="1" fillId="36" borderId="19" xfId="0" applyNumberFormat="1" applyFont="1" applyFill="1" applyBorder="1" applyAlignment="1">
      <alignment horizontal="right" vertical="distributed"/>
    </xf>
    <xf numFmtId="182" fontId="10" fillId="35" borderId="19" xfId="0" applyNumberFormat="1" applyFont="1" applyFill="1" applyBorder="1" applyAlignment="1">
      <alignment horizontal="right" vertical="distributed"/>
    </xf>
    <xf numFmtId="182" fontId="10" fillId="0" borderId="19" xfId="0" applyNumberFormat="1" applyFont="1" applyFill="1" applyBorder="1" applyAlignment="1">
      <alignment horizontal="right" vertical="distributed"/>
    </xf>
    <xf numFmtId="182" fontId="7" fillId="0" borderId="19" xfId="0" applyNumberFormat="1" applyFont="1" applyFill="1" applyBorder="1" applyAlignment="1">
      <alignment horizontal="right" vertical="distributed"/>
    </xf>
    <xf numFmtId="182" fontId="10" fillId="0" borderId="16" xfId="0" applyNumberFormat="1" applyFont="1" applyFill="1" applyBorder="1" applyAlignment="1">
      <alignment horizontal="right" vertical="distributed"/>
    </xf>
    <xf numFmtId="182" fontId="10" fillId="0" borderId="19" xfId="0" applyNumberFormat="1" applyFont="1" applyBorder="1" applyAlignment="1">
      <alignment horizontal="right" vertical="distributed"/>
    </xf>
    <xf numFmtId="182" fontId="2" fillId="37" borderId="19" xfId="0" applyNumberFormat="1" applyFont="1" applyFill="1" applyBorder="1" applyAlignment="1">
      <alignment horizontal="right" vertical="distributed"/>
    </xf>
    <xf numFmtId="182" fontId="10" fillId="0" borderId="22" xfId="0" applyNumberFormat="1" applyFont="1" applyFill="1" applyBorder="1" applyAlignment="1">
      <alignment horizontal="right" vertical="distributed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distributed"/>
    </xf>
    <xf numFmtId="0" fontId="11" fillId="38" borderId="23" xfId="33" applyNumberFormat="1" applyFont="1" applyFill="1" applyBorder="1" applyAlignment="1">
      <alignment horizontal="center" vertical="center" wrapText="1" readingOrder="1"/>
      <protection/>
    </xf>
    <xf numFmtId="0" fontId="13" fillId="37" borderId="23" xfId="33" applyNumberFormat="1" applyFont="1" applyFill="1" applyBorder="1" applyAlignment="1">
      <alignment horizontal="left" vertical="center" wrapText="1" readingOrder="1"/>
      <protection/>
    </xf>
    <xf numFmtId="0" fontId="13" fillId="37" borderId="23" xfId="33" applyNumberFormat="1" applyFont="1" applyFill="1" applyBorder="1" applyAlignment="1">
      <alignment horizontal="center" vertical="center" wrapText="1" readingOrder="1"/>
      <protection/>
    </xf>
    <xf numFmtId="183" fontId="14" fillId="37" borderId="23" xfId="33" applyNumberFormat="1" applyFont="1" applyFill="1" applyBorder="1" applyAlignment="1">
      <alignment horizontal="right" vertical="center" wrapText="1" readingOrder="1"/>
      <protection/>
    </xf>
    <xf numFmtId="0" fontId="15" fillId="0" borderId="23" xfId="33" applyNumberFormat="1" applyFont="1" applyFill="1" applyBorder="1" applyAlignment="1">
      <alignment horizontal="left" vertical="center" wrapText="1" readingOrder="1"/>
      <protection/>
    </xf>
    <xf numFmtId="0" fontId="15" fillId="0" borderId="23" xfId="33" applyNumberFormat="1" applyFont="1" applyFill="1" applyBorder="1" applyAlignment="1">
      <alignment horizontal="center" vertical="center" wrapText="1" readingOrder="1"/>
      <protection/>
    </xf>
    <xf numFmtId="183" fontId="14" fillId="0" borderId="23" xfId="33" applyNumberFormat="1" applyFont="1" applyFill="1" applyBorder="1" applyAlignment="1">
      <alignment horizontal="right" vertical="center" wrapText="1" readingOrder="1"/>
      <protection/>
    </xf>
    <xf numFmtId="0" fontId="14" fillId="0" borderId="23" xfId="33" applyNumberFormat="1" applyFont="1" applyFill="1" applyBorder="1" applyAlignment="1">
      <alignment horizontal="left" vertical="center" wrapText="1" readingOrder="1"/>
      <protection/>
    </xf>
    <xf numFmtId="0" fontId="14" fillId="37" borderId="23" xfId="33" applyNumberFormat="1" applyFont="1" applyFill="1" applyBorder="1" applyAlignment="1">
      <alignment horizontal="left" vertical="center" wrapText="1" readingOrder="1"/>
      <protection/>
    </xf>
    <xf numFmtId="0" fontId="14" fillId="0" borderId="23" xfId="33" applyNumberFormat="1" applyFont="1" applyFill="1" applyBorder="1" applyAlignment="1">
      <alignment horizontal="right" vertical="center" wrapText="1" readingOrder="1"/>
      <protection/>
    </xf>
    <xf numFmtId="0" fontId="11" fillId="0" borderId="23" xfId="33" applyNumberFormat="1" applyFont="1" applyFill="1" applyBorder="1" applyAlignment="1">
      <alignment horizontal="left" vertical="center" wrapText="1" readingOrder="1"/>
      <protection/>
    </xf>
    <xf numFmtId="0" fontId="11" fillId="0" borderId="23" xfId="33" applyNumberFormat="1" applyFont="1" applyFill="1" applyBorder="1" applyAlignment="1">
      <alignment horizontal="center" vertical="center" wrapText="1" readingOrder="1"/>
      <protection/>
    </xf>
    <xf numFmtId="0" fontId="15" fillId="37" borderId="23" xfId="33" applyNumberFormat="1" applyFont="1" applyFill="1" applyBorder="1" applyAlignment="1">
      <alignment horizontal="left" vertical="center" wrapText="1" readingOrder="1"/>
      <protection/>
    </xf>
    <xf numFmtId="0" fontId="15" fillId="37" borderId="23" xfId="33" applyNumberFormat="1" applyFont="1" applyFill="1" applyBorder="1" applyAlignment="1">
      <alignment horizontal="center" vertical="center" wrapText="1" readingOrder="1"/>
      <protection/>
    </xf>
    <xf numFmtId="183" fontId="11" fillId="0" borderId="23" xfId="33" applyNumberFormat="1" applyFont="1" applyFill="1" applyBorder="1" applyAlignment="1">
      <alignment horizontal="right" vertical="center" wrapText="1" readingOrder="1"/>
      <protection/>
    </xf>
    <xf numFmtId="183" fontId="11" fillId="37" borderId="23" xfId="33" applyNumberFormat="1" applyFont="1" applyFill="1" applyBorder="1" applyAlignment="1">
      <alignment horizontal="right" vertical="center" wrapText="1" readingOrder="1"/>
      <protection/>
    </xf>
    <xf numFmtId="2" fontId="14" fillId="34" borderId="23" xfId="33" applyNumberFormat="1" applyFont="1" applyFill="1" applyBorder="1" applyAlignment="1">
      <alignment horizontal="right" vertical="center" wrapText="1" readingOrder="1"/>
      <protection/>
    </xf>
    <xf numFmtId="2" fontId="11" fillId="34" borderId="23" xfId="33" applyNumberFormat="1" applyFont="1" applyFill="1" applyBorder="1" applyAlignment="1">
      <alignment horizontal="right" vertical="center" wrapText="1" readingOrder="1"/>
      <protection/>
    </xf>
    <xf numFmtId="0" fontId="51" fillId="0" borderId="23" xfId="33" applyNumberFormat="1" applyFont="1" applyFill="1" applyBorder="1" applyAlignment="1">
      <alignment horizontal="left" vertical="center" wrapText="1" readingOrder="1"/>
      <protection/>
    </xf>
    <xf numFmtId="183" fontId="51" fillId="0" borderId="23" xfId="33" applyNumberFormat="1" applyFont="1" applyFill="1" applyBorder="1" applyAlignment="1">
      <alignment horizontal="right" vertical="center" wrapText="1" readingOrder="1"/>
      <protection/>
    </xf>
    <xf numFmtId="0" fontId="51" fillId="0" borderId="23" xfId="33" applyNumberFormat="1" applyFont="1" applyFill="1" applyBorder="1" applyAlignment="1">
      <alignment horizontal="right" vertical="center" wrapText="1" readingOrder="1"/>
      <protection/>
    </xf>
    <xf numFmtId="183" fontId="52" fillId="0" borderId="23" xfId="33" applyNumberFormat="1" applyFont="1" applyFill="1" applyBorder="1" applyAlignment="1">
      <alignment horizontal="right" vertical="center" wrapText="1" readingOrder="1"/>
      <protection/>
    </xf>
    <xf numFmtId="2" fontId="11" fillId="0" borderId="23" xfId="33" applyNumberFormat="1" applyFont="1" applyFill="1" applyBorder="1" applyAlignment="1">
      <alignment horizontal="right" vertical="center" wrapText="1" readingOrder="1"/>
      <protection/>
    </xf>
    <xf numFmtId="2" fontId="52" fillId="0" borderId="23" xfId="33" applyNumberFormat="1" applyFont="1" applyFill="1" applyBorder="1" applyAlignment="1">
      <alignment horizontal="right" vertical="center" wrapText="1" readingOrder="1"/>
      <protection/>
    </xf>
    <xf numFmtId="0" fontId="14" fillId="0" borderId="0" xfId="33" applyNumberFormat="1" applyFont="1" applyFill="1" applyBorder="1" applyAlignment="1">
      <alignment horizontal="left" vertical="center" wrapText="1" readingOrder="1"/>
      <protection/>
    </xf>
    <xf numFmtId="0" fontId="14" fillId="39" borderId="23" xfId="33" applyNumberFormat="1" applyFont="1" applyFill="1" applyBorder="1" applyAlignment="1">
      <alignment horizontal="left" vertical="center" wrapText="1" readingOrder="1"/>
      <protection/>
    </xf>
    <xf numFmtId="0" fontId="11" fillId="39" borderId="23" xfId="33" applyNumberFormat="1" applyFont="1" applyFill="1" applyBorder="1" applyAlignment="1">
      <alignment horizontal="left" vertical="center" wrapText="1" readingOrder="1"/>
      <protection/>
    </xf>
    <xf numFmtId="183" fontId="53" fillId="0" borderId="23" xfId="33" applyNumberFormat="1" applyFont="1" applyFill="1" applyBorder="1" applyAlignment="1">
      <alignment horizontal="right" vertical="center" wrapText="1" readingOrder="1"/>
      <protection/>
    </xf>
    <xf numFmtId="0" fontId="53" fillId="0" borderId="23" xfId="33" applyNumberFormat="1" applyFont="1" applyFill="1" applyBorder="1" applyAlignment="1">
      <alignment horizontal="left" vertical="center" wrapText="1" readingOrder="1"/>
      <protection/>
    </xf>
    <xf numFmtId="0" fontId="7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2" fontId="14" fillId="0" borderId="23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7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29.28125" style="1" customWidth="1"/>
    <col min="2" max="2" width="50.28125" style="1" customWidth="1"/>
    <col min="3" max="3" width="18.421875" style="1" customWidth="1"/>
    <col min="4" max="16384" width="9.140625" style="1" customWidth="1"/>
  </cols>
  <sheetData>
    <row r="1" spans="1:3" ht="18" customHeight="1">
      <c r="A1" s="33" t="s">
        <v>293</v>
      </c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295</v>
      </c>
      <c r="C3" s="90"/>
    </row>
    <row r="4" spans="1:3" ht="13.5" customHeight="1">
      <c r="A4" s="33"/>
      <c r="B4" s="34" t="s">
        <v>279</v>
      </c>
      <c r="C4" s="33"/>
    </row>
    <row r="5" spans="1:3" ht="25.5" customHeight="1">
      <c r="A5" s="91" t="s">
        <v>285</v>
      </c>
      <c r="B5" s="91"/>
      <c r="C5" s="91"/>
    </row>
    <row r="6" spans="1:3" ht="36" customHeight="1">
      <c r="A6" s="56" t="s">
        <v>80</v>
      </c>
      <c r="B6" s="56" t="s">
        <v>81</v>
      </c>
      <c r="C6" s="56" t="s">
        <v>283</v>
      </c>
    </row>
    <row r="7" spans="1:3" ht="42">
      <c r="A7" s="57"/>
      <c r="B7" s="58" t="s">
        <v>82</v>
      </c>
      <c r="C7" s="71">
        <v>20159.5</v>
      </c>
    </row>
    <row r="8" spans="1:3" ht="15.75" customHeight="1">
      <c r="A8" s="57"/>
      <c r="B8" s="58" t="s">
        <v>83</v>
      </c>
      <c r="C8" s="71">
        <f>C9+C17+C22+C25+C32</f>
        <v>18750.699999999997</v>
      </c>
    </row>
    <row r="9" spans="1:3" ht="15.75" customHeight="1">
      <c r="A9" s="60" t="s">
        <v>197</v>
      </c>
      <c r="B9" s="61" t="s">
        <v>9</v>
      </c>
      <c r="C9" s="70">
        <f>C10</f>
        <v>3410</v>
      </c>
    </row>
    <row r="10" spans="1:3" ht="74.25" customHeight="1">
      <c r="A10" s="63" t="s">
        <v>198</v>
      </c>
      <c r="B10" s="63" t="s">
        <v>84</v>
      </c>
      <c r="C10" s="62">
        <v>3410</v>
      </c>
    </row>
    <row r="11" spans="1:3" ht="37.5" customHeight="1" hidden="1">
      <c r="A11" s="63" t="s">
        <v>199</v>
      </c>
      <c r="B11" s="63" t="s">
        <v>85</v>
      </c>
      <c r="C11" s="62"/>
    </row>
    <row r="12" spans="1:3" ht="39" hidden="1">
      <c r="A12" s="63" t="s">
        <v>86</v>
      </c>
      <c r="B12" s="63" t="s">
        <v>87</v>
      </c>
      <c r="C12" s="62"/>
    </row>
    <row r="13" spans="1:3" ht="46.5" hidden="1">
      <c r="A13" s="60" t="s">
        <v>88</v>
      </c>
      <c r="B13" s="61" t="s">
        <v>89</v>
      </c>
      <c r="C13" s="62"/>
    </row>
    <row r="14" spans="1:3" ht="66" hidden="1">
      <c r="A14" s="63" t="s">
        <v>90</v>
      </c>
      <c r="B14" s="63" t="s">
        <v>91</v>
      </c>
      <c r="C14" s="62"/>
    </row>
    <row r="15" spans="1:3" ht="78.75" hidden="1">
      <c r="A15" s="63" t="s">
        <v>92</v>
      </c>
      <c r="B15" s="63" t="s">
        <v>93</v>
      </c>
      <c r="C15" s="62"/>
    </row>
    <row r="16" spans="1:3" ht="66" hidden="1">
      <c r="A16" s="63" t="s">
        <v>94</v>
      </c>
      <c r="B16" s="63" t="s">
        <v>95</v>
      </c>
      <c r="C16" s="62"/>
    </row>
    <row r="17" spans="1:3" ht="46.5">
      <c r="A17" s="60" t="s">
        <v>264</v>
      </c>
      <c r="B17" s="61" t="s">
        <v>89</v>
      </c>
      <c r="C17" s="70">
        <f>C18+C19+C20</f>
        <v>2500</v>
      </c>
    </row>
    <row r="18" spans="1:3" ht="70.5" customHeight="1">
      <c r="A18" s="63" t="s">
        <v>265</v>
      </c>
      <c r="B18" s="63" t="s">
        <v>91</v>
      </c>
      <c r="C18" s="62">
        <v>500</v>
      </c>
    </row>
    <row r="19" spans="1:3" ht="78" customHeight="1" hidden="1">
      <c r="A19" s="63" t="s">
        <v>266</v>
      </c>
      <c r="B19" s="63" t="s">
        <v>93</v>
      </c>
      <c r="C19" s="62"/>
    </row>
    <row r="20" spans="1:3" ht="70.5" customHeight="1">
      <c r="A20" s="63" t="s">
        <v>267</v>
      </c>
      <c r="B20" s="63" t="s">
        <v>95</v>
      </c>
      <c r="C20" s="62">
        <v>2000</v>
      </c>
    </row>
    <row r="21" spans="1:3" ht="12.75" hidden="1">
      <c r="A21" s="63"/>
      <c r="B21" s="63"/>
      <c r="C21" s="62"/>
    </row>
    <row r="22" spans="1:3" ht="27.75" customHeight="1">
      <c r="A22" s="60" t="s">
        <v>200</v>
      </c>
      <c r="B22" s="61" t="s">
        <v>13</v>
      </c>
      <c r="C22" s="70">
        <f>C23</f>
        <v>1</v>
      </c>
    </row>
    <row r="23" spans="1:3" ht="12.75">
      <c r="A23" s="63" t="s">
        <v>201</v>
      </c>
      <c r="B23" s="63" t="s">
        <v>13</v>
      </c>
      <c r="C23" s="62">
        <v>1</v>
      </c>
    </row>
    <row r="24" spans="1:3" ht="26.25">
      <c r="A24" s="63" t="s">
        <v>202</v>
      </c>
      <c r="B24" s="63" t="s">
        <v>96</v>
      </c>
      <c r="C24" s="62"/>
    </row>
    <row r="25" spans="1:3" ht="15">
      <c r="A25" s="60" t="s">
        <v>203</v>
      </c>
      <c r="B25" s="61" t="s">
        <v>16</v>
      </c>
      <c r="C25" s="70">
        <f>C26+C27</f>
        <v>1408.9</v>
      </c>
    </row>
    <row r="26" spans="1:3" ht="39">
      <c r="A26" s="63" t="s">
        <v>204</v>
      </c>
      <c r="B26" s="63" t="s">
        <v>97</v>
      </c>
      <c r="C26" s="62">
        <v>1000</v>
      </c>
    </row>
    <row r="27" spans="1:3" ht="39">
      <c r="A27" s="63" t="s">
        <v>205</v>
      </c>
      <c r="B27" s="63" t="s">
        <v>98</v>
      </c>
      <c r="C27" s="62">
        <v>408.9</v>
      </c>
    </row>
    <row r="28" spans="1:3" ht="15" hidden="1">
      <c r="A28" s="60"/>
      <c r="B28" s="61"/>
      <c r="C28" s="70"/>
    </row>
    <row r="29" spans="1:3" ht="12.75" hidden="1">
      <c r="A29" s="63"/>
      <c r="B29" s="63"/>
      <c r="C29" s="62"/>
    </row>
    <row r="30" spans="1:3" ht="30" customHeight="1" hidden="1">
      <c r="A30" s="63"/>
      <c r="B30" s="63"/>
      <c r="C30" s="62"/>
    </row>
    <row r="31" spans="1:3" ht="30" customHeight="1" hidden="1">
      <c r="A31" s="63"/>
      <c r="B31" s="63"/>
      <c r="C31" s="62"/>
    </row>
    <row r="32" spans="1:3" ht="20.25" customHeight="1">
      <c r="A32" s="60" t="s">
        <v>206</v>
      </c>
      <c r="B32" s="61" t="s">
        <v>17</v>
      </c>
      <c r="C32" s="70">
        <f>C33+C37</f>
        <v>11430.8</v>
      </c>
    </row>
    <row r="33" spans="1:3" ht="20.25" customHeight="1">
      <c r="A33" s="63" t="s">
        <v>207</v>
      </c>
      <c r="B33" s="63" t="s">
        <v>99</v>
      </c>
      <c r="C33" s="62">
        <v>5000</v>
      </c>
    </row>
    <row r="34" spans="1:3" ht="29.25" customHeight="1" hidden="1">
      <c r="A34" s="63" t="s">
        <v>208</v>
      </c>
      <c r="B34" s="63" t="s">
        <v>100</v>
      </c>
      <c r="C34" s="62"/>
    </row>
    <row r="35" spans="1:3" ht="19.5" customHeight="1" hidden="1">
      <c r="A35" s="63" t="s">
        <v>101</v>
      </c>
      <c r="B35" s="63" t="s">
        <v>102</v>
      </c>
      <c r="C35" s="62"/>
    </row>
    <row r="36" spans="1:3" ht="12.75" hidden="1">
      <c r="A36" s="63" t="s">
        <v>103</v>
      </c>
      <c r="B36" s="63" t="s">
        <v>104</v>
      </c>
      <c r="C36" s="62"/>
    </row>
    <row r="37" spans="1:3" ht="33" customHeight="1">
      <c r="A37" s="63" t="s">
        <v>209</v>
      </c>
      <c r="B37" s="63" t="s">
        <v>105</v>
      </c>
      <c r="C37" s="62">
        <v>6430.8</v>
      </c>
    </row>
    <row r="38" spans="1:3" ht="39.75" customHeight="1" hidden="1">
      <c r="A38" s="63" t="s">
        <v>210</v>
      </c>
      <c r="B38" s="63" t="s">
        <v>106</v>
      </c>
      <c r="C38" s="62"/>
    </row>
    <row r="39" spans="1:3" ht="26.25" customHeight="1" hidden="1">
      <c r="A39" s="60" t="s">
        <v>211</v>
      </c>
      <c r="B39" s="61" t="s">
        <v>107</v>
      </c>
      <c r="C39" s="62"/>
    </row>
    <row r="40" spans="1:3" ht="0.75" customHeight="1" hidden="1">
      <c r="A40" s="63" t="s">
        <v>108</v>
      </c>
      <c r="B40" s="63" t="s">
        <v>109</v>
      </c>
      <c r="C40" s="62"/>
    </row>
    <row r="41" spans="1:3" ht="31.5" customHeight="1">
      <c r="A41" s="64"/>
      <c r="B41" s="58" t="s">
        <v>110</v>
      </c>
      <c r="C41" s="71">
        <f>C42+C54+C82+C78</f>
        <v>1392</v>
      </c>
    </row>
    <row r="42" spans="1:3" ht="48" customHeight="1">
      <c r="A42" s="60" t="s">
        <v>274</v>
      </c>
      <c r="B42" s="67" t="s">
        <v>111</v>
      </c>
      <c r="C42" s="70">
        <f>C48+C52+C53</f>
        <v>600</v>
      </c>
    </row>
    <row r="43" spans="1:3" ht="1.5" customHeight="1" hidden="1">
      <c r="A43" s="63" t="s">
        <v>212</v>
      </c>
      <c r="B43" s="63" t="s">
        <v>112</v>
      </c>
      <c r="C43" s="62"/>
    </row>
    <row r="44" spans="1:3" ht="66" hidden="1">
      <c r="A44" s="63" t="s">
        <v>113</v>
      </c>
      <c r="B44" s="63" t="s">
        <v>114</v>
      </c>
      <c r="C44" s="62"/>
    </row>
    <row r="45" spans="1:3" ht="16.5" customHeight="1" hidden="1">
      <c r="A45" s="63" t="s">
        <v>115</v>
      </c>
      <c r="B45" s="63" t="s">
        <v>116</v>
      </c>
      <c r="C45" s="65"/>
    </row>
    <row r="46" spans="1:3" ht="66" hidden="1">
      <c r="A46" s="63" t="s">
        <v>117</v>
      </c>
      <c r="B46" s="63" t="s">
        <v>118</v>
      </c>
      <c r="C46" s="62"/>
    </row>
    <row r="47" spans="1:3" ht="66" hidden="1">
      <c r="A47" s="63" t="s">
        <v>119</v>
      </c>
      <c r="B47" s="63" t="s">
        <v>120</v>
      </c>
      <c r="C47" s="62"/>
    </row>
    <row r="48" spans="1:3" ht="66">
      <c r="A48" s="84" t="s">
        <v>213</v>
      </c>
      <c r="B48" s="84" t="s">
        <v>121</v>
      </c>
      <c r="C48" s="83">
        <v>200</v>
      </c>
    </row>
    <row r="49" spans="1:3" ht="0.75" customHeight="1">
      <c r="A49" s="84" t="s">
        <v>214</v>
      </c>
      <c r="B49" s="84" t="s">
        <v>122</v>
      </c>
      <c r="C49" s="75"/>
    </row>
    <row r="50" spans="1:3" ht="33" customHeight="1" hidden="1">
      <c r="A50" s="84" t="s">
        <v>215</v>
      </c>
      <c r="B50" s="84" t="s">
        <v>123</v>
      </c>
      <c r="C50" s="75"/>
    </row>
    <row r="51" spans="1:3" ht="0.75" customHeight="1" hidden="1">
      <c r="A51" s="84" t="s">
        <v>124</v>
      </c>
      <c r="B51" s="84" t="s">
        <v>125</v>
      </c>
      <c r="C51" s="76"/>
    </row>
    <row r="52" spans="1:5" ht="63.75" customHeight="1">
      <c r="A52" s="84" t="s">
        <v>216</v>
      </c>
      <c r="B52" s="84" t="s">
        <v>277</v>
      </c>
      <c r="C52" s="83">
        <v>100</v>
      </c>
      <c r="E52" s="39"/>
    </row>
    <row r="53" spans="1:5" ht="78.75" customHeight="1">
      <c r="A53" s="63" t="s">
        <v>278</v>
      </c>
      <c r="B53" s="63" t="s">
        <v>268</v>
      </c>
      <c r="C53" s="62">
        <v>300</v>
      </c>
      <c r="E53" s="39"/>
    </row>
    <row r="54" spans="1:5" ht="51" customHeight="1">
      <c r="A54" s="60" t="s">
        <v>280</v>
      </c>
      <c r="B54" s="67" t="s">
        <v>273</v>
      </c>
      <c r="C54" s="70">
        <f>C55</f>
        <v>100</v>
      </c>
      <c r="E54" s="39"/>
    </row>
    <row r="55" spans="1:5" ht="33" customHeight="1">
      <c r="A55" s="63" t="s">
        <v>276</v>
      </c>
      <c r="B55" s="63" t="s">
        <v>275</v>
      </c>
      <c r="C55" s="62">
        <v>100</v>
      </c>
      <c r="E55" s="25"/>
    </row>
    <row r="56" spans="1:3" ht="1.5" customHeight="1" hidden="1">
      <c r="A56" s="60" t="s">
        <v>126</v>
      </c>
      <c r="B56" s="61" t="s">
        <v>127</v>
      </c>
      <c r="C56" s="62"/>
    </row>
    <row r="57" spans="1:3" ht="26.25" hidden="1">
      <c r="A57" s="63" t="s">
        <v>128</v>
      </c>
      <c r="B57" s="63" t="s">
        <v>129</v>
      </c>
      <c r="C57" s="62"/>
    </row>
    <row r="58" spans="1:3" ht="26.25" hidden="1">
      <c r="A58" s="63" t="s">
        <v>130</v>
      </c>
      <c r="B58" s="63" t="s">
        <v>131</v>
      </c>
      <c r="C58" s="62"/>
    </row>
    <row r="59" spans="1:3" ht="26.25" hidden="1">
      <c r="A59" s="63" t="s">
        <v>132</v>
      </c>
      <c r="B59" s="63" t="s">
        <v>133</v>
      </c>
      <c r="C59" s="65"/>
    </row>
    <row r="60" spans="1:3" ht="1.5" customHeight="1" hidden="1">
      <c r="A60" s="63" t="s">
        <v>217</v>
      </c>
      <c r="B60" s="63" t="s">
        <v>134</v>
      </c>
      <c r="C60" s="62"/>
    </row>
    <row r="61" spans="1:3" ht="30.75" hidden="1">
      <c r="A61" s="60" t="s">
        <v>135</v>
      </c>
      <c r="B61" s="61" t="s">
        <v>136</v>
      </c>
      <c r="C61" s="62"/>
    </row>
    <row r="62" spans="1:3" ht="27" customHeight="1" hidden="1">
      <c r="A62" s="63" t="s">
        <v>218</v>
      </c>
      <c r="B62" s="63" t="s">
        <v>137</v>
      </c>
      <c r="C62" s="62"/>
    </row>
    <row r="63" spans="1:3" ht="25.5" customHeight="1" hidden="1">
      <c r="A63" s="63" t="s">
        <v>219</v>
      </c>
      <c r="B63" s="63" t="s">
        <v>138</v>
      </c>
      <c r="C63" s="62"/>
    </row>
    <row r="64" spans="1:4" ht="44.25" customHeight="1" hidden="1">
      <c r="A64" s="63" t="s">
        <v>220</v>
      </c>
      <c r="B64" s="63" t="s">
        <v>139</v>
      </c>
      <c r="C64" s="62"/>
      <c r="D64" s="25"/>
    </row>
    <row r="65" spans="1:3" ht="78.75" hidden="1">
      <c r="A65" s="63" t="s">
        <v>140</v>
      </c>
      <c r="B65" s="63" t="s">
        <v>141</v>
      </c>
      <c r="C65" s="65"/>
    </row>
    <row r="66" spans="1:3" ht="78.75" hidden="1">
      <c r="A66" s="63" t="s">
        <v>142</v>
      </c>
      <c r="B66" s="63" t="s">
        <v>143</v>
      </c>
      <c r="C66" s="62"/>
    </row>
    <row r="67" spans="1:3" ht="78.75" hidden="1">
      <c r="A67" s="63" t="s">
        <v>144</v>
      </c>
      <c r="B67" s="63" t="s">
        <v>145</v>
      </c>
      <c r="C67" s="62"/>
    </row>
    <row r="68" spans="1:3" ht="26.25" hidden="1">
      <c r="A68" s="66" t="s">
        <v>146</v>
      </c>
      <c r="B68" s="67" t="s">
        <v>147</v>
      </c>
      <c r="C68" s="62"/>
    </row>
    <row r="69" spans="1:3" ht="39" hidden="1">
      <c r="A69" s="63" t="s">
        <v>148</v>
      </c>
      <c r="B69" s="63" t="s">
        <v>149</v>
      </c>
      <c r="C69" s="62"/>
    </row>
    <row r="70" spans="1:3" ht="43.5" customHeight="1" hidden="1">
      <c r="A70" s="63" t="s">
        <v>221</v>
      </c>
      <c r="B70" s="63" t="s">
        <v>150</v>
      </c>
      <c r="C70" s="62"/>
    </row>
    <row r="71" spans="1:3" ht="52.5" hidden="1">
      <c r="A71" s="63" t="s">
        <v>222</v>
      </c>
      <c r="B71" s="63" t="s">
        <v>151</v>
      </c>
      <c r="C71" s="62"/>
    </row>
    <row r="72" spans="1:3" ht="30.75" hidden="1">
      <c r="A72" s="60" t="s">
        <v>223</v>
      </c>
      <c r="B72" s="61" t="s">
        <v>29</v>
      </c>
      <c r="C72" s="62"/>
    </row>
    <row r="73" spans="1:3" ht="52.5" hidden="1">
      <c r="A73" s="63" t="s">
        <v>224</v>
      </c>
      <c r="B73" s="63" t="s">
        <v>152</v>
      </c>
      <c r="C73" s="65"/>
    </row>
    <row r="74" spans="1:3" ht="66" hidden="1">
      <c r="A74" s="63" t="s">
        <v>225</v>
      </c>
      <c r="B74" s="63" t="s">
        <v>153</v>
      </c>
      <c r="C74" s="65"/>
    </row>
    <row r="75" spans="1:3" ht="78.75" hidden="1">
      <c r="A75" s="63" t="s">
        <v>226</v>
      </c>
      <c r="B75" s="63" t="s">
        <v>154</v>
      </c>
      <c r="C75" s="65"/>
    </row>
    <row r="76" spans="1:3" ht="39" hidden="1">
      <c r="A76" s="63" t="s">
        <v>227</v>
      </c>
      <c r="B76" s="63" t="s">
        <v>155</v>
      </c>
      <c r="C76" s="62"/>
    </row>
    <row r="77" spans="1:3" ht="39" hidden="1">
      <c r="A77" s="63" t="s">
        <v>228</v>
      </c>
      <c r="B77" s="63" t="s">
        <v>156</v>
      </c>
      <c r="C77" s="62"/>
    </row>
    <row r="78" spans="1:3" ht="33" customHeight="1">
      <c r="A78" s="63" t="s">
        <v>281</v>
      </c>
      <c r="B78" s="66" t="s">
        <v>136</v>
      </c>
      <c r="C78" s="70">
        <v>552</v>
      </c>
    </row>
    <row r="79" spans="1:3" ht="12.75" customHeight="1" hidden="1">
      <c r="A79" s="63"/>
      <c r="B79" s="63"/>
      <c r="C79" s="62"/>
    </row>
    <row r="80" spans="1:3" ht="49.5" customHeight="1">
      <c r="A80" s="63" t="s">
        <v>282</v>
      </c>
      <c r="B80" s="63" t="s">
        <v>145</v>
      </c>
      <c r="C80" s="62">
        <v>552</v>
      </c>
    </row>
    <row r="81" spans="1:3" ht="12.75" hidden="1">
      <c r="A81" s="63"/>
      <c r="B81" s="63"/>
      <c r="C81" s="62"/>
    </row>
    <row r="82" spans="1:3" ht="15">
      <c r="A82" s="60" t="s">
        <v>229</v>
      </c>
      <c r="B82" s="67" t="s">
        <v>157</v>
      </c>
      <c r="C82" s="70">
        <f>C85</f>
        <v>140</v>
      </c>
    </row>
    <row r="83" spans="1:3" ht="24.75" customHeight="1" hidden="1">
      <c r="A83" s="63" t="s">
        <v>230</v>
      </c>
      <c r="B83" s="63" t="s">
        <v>158</v>
      </c>
      <c r="C83" s="65"/>
    </row>
    <row r="84" spans="1:3" ht="3.75" customHeight="1" hidden="1">
      <c r="A84" s="63" t="s">
        <v>231</v>
      </c>
      <c r="B84" s="63" t="s">
        <v>159</v>
      </c>
      <c r="C84" s="65"/>
    </row>
    <row r="85" spans="1:3" ht="26.25">
      <c r="A85" s="63" t="s">
        <v>269</v>
      </c>
      <c r="B85" s="63" t="s">
        <v>270</v>
      </c>
      <c r="C85" s="62">
        <v>140</v>
      </c>
    </row>
    <row r="86" spans="1:3" ht="26.25">
      <c r="A86" s="63" t="s">
        <v>272</v>
      </c>
      <c r="B86" s="63" t="s">
        <v>271</v>
      </c>
      <c r="C86" s="62"/>
    </row>
    <row r="87" spans="1:3" ht="21" customHeight="1">
      <c r="A87" s="68" t="s">
        <v>232</v>
      </c>
      <c r="B87" s="69" t="s">
        <v>160</v>
      </c>
      <c r="C87" s="71">
        <f>C88+C105+C123+C109</f>
        <v>19169.69</v>
      </c>
    </row>
    <row r="88" spans="1:3" ht="39">
      <c r="A88" s="60" t="s">
        <v>233</v>
      </c>
      <c r="B88" s="67" t="s">
        <v>161</v>
      </c>
      <c r="C88" s="70">
        <f>C89+C104</f>
        <v>13546.8</v>
      </c>
    </row>
    <row r="89" spans="1:3" ht="33.75" customHeight="1">
      <c r="A89" s="63" t="s">
        <v>234</v>
      </c>
      <c r="B89" s="63" t="s">
        <v>162</v>
      </c>
      <c r="C89" s="83">
        <v>13439.3</v>
      </c>
    </row>
    <row r="90" spans="1:3" ht="2.25" customHeight="1" hidden="1">
      <c r="A90" s="63" t="s">
        <v>235</v>
      </c>
      <c r="B90" s="63" t="s">
        <v>163</v>
      </c>
      <c r="C90" s="62"/>
    </row>
    <row r="91" spans="1:3" ht="26.25" hidden="1">
      <c r="A91" s="63" t="s">
        <v>236</v>
      </c>
      <c r="B91" s="63" t="s">
        <v>164</v>
      </c>
      <c r="C91" s="62"/>
    </row>
    <row r="92" spans="1:3" ht="26.25" hidden="1">
      <c r="A92" s="66" t="s">
        <v>237</v>
      </c>
      <c r="B92" s="67" t="s">
        <v>165</v>
      </c>
      <c r="C92" s="62"/>
    </row>
    <row r="93" spans="1:3" ht="39" hidden="1">
      <c r="A93" s="63" t="s">
        <v>238</v>
      </c>
      <c r="B93" s="63" t="s">
        <v>166</v>
      </c>
      <c r="C93" s="62"/>
    </row>
    <row r="94" spans="1:3" ht="39" hidden="1">
      <c r="A94" s="63" t="s">
        <v>239</v>
      </c>
      <c r="B94" s="63" t="s">
        <v>167</v>
      </c>
      <c r="C94" s="62"/>
    </row>
    <row r="95" spans="1:3" ht="66" hidden="1">
      <c r="A95" s="63" t="s">
        <v>240</v>
      </c>
      <c r="B95" s="63" t="s">
        <v>168</v>
      </c>
      <c r="C95" s="62"/>
    </row>
    <row r="96" spans="1:3" ht="66" hidden="1">
      <c r="A96" s="63" t="s">
        <v>241</v>
      </c>
      <c r="B96" s="63" t="s">
        <v>169</v>
      </c>
      <c r="C96" s="62"/>
    </row>
    <row r="97" spans="1:3" ht="92.25" hidden="1">
      <c r="A97" s="63" t="s">
        <v>242</v>
      </c>
      <c r="B97" s="63" t="s">
        <v>170</v>
      </c>
      <c r="C97" s="62"/>
    </row>
    <row r="98" spans="1:3" ht="39" hidden="1">
      <c r="A98" s="63" t="s">
        <v>243</v>
      </c>
      <c r="B98" s="63" t="s">
        <v>171</v>
      </c>
      <c r="C98" s="62"/>
    </row>
    <row r="99" spans="1:3" ht="39" hidden="1">
      <c r="A99" s="63" t="s">
        <v>244</v>
      </c>
      <c r="B99" s="63" t="s">
        <v>172</v>
      </c>
      <c r="C99" s="62"/>
    </row>
    <row r="100" spans="1:3" ht="78.75" hidden="1">
      <c r="A100" s="63" t="s">
        <v>173</v>
      </c>
      <c r="B100" s="63" t="s">
        <v>174</v>
      </c>
      <c r="C100" s="62"/>
    </row>
    <row r="101" spans="1:3" ht="78.75" hidden="1">
      <c r="A101" s="63" t="s">
        <v>245</v>
      </c>
      <c r="B101" s="63" t="s">
        <v>175</v>
      </c>
      <c r="C101" s="62"/>
    </row>
    <row r="102" spans="1:3" ht="20.25" customHeight="1" hidden="1">
      <c r="A102" s="63" t="s">
        <v>246</v>
      </c>
      <c r="B102" s="63" t="s">
        <v>176</v>
      </c>
      <c r="C102" s="62"/>
    </row>
    <row r="103" spans="1:3" ht="12.75" hidden="1">
      <c r="A103" s="63" t="s">
        <v>247</v>
      </c>
      <c r="B103" s="63" t="s">
        <v>177</v>
      </c>
      <c r="C103" s="62"/>
    </row>
    <row r="104" spans="1:3" ht="33" customHeight="1">
      <c r="A104" s="63" t="s">
        <v>234</v>
      </c>
      <c r="B104" s="63" t="s">
        <v>162</v>
      </c>
      <c r="C104" s="62">
        <v>107.5</v>
      </c>
    </row>
    <row r="105" spans="1:3" ht="26.25">
      <c r="A105" s="66" t="s">
        <v>248</v>
      </c>
      <c r="B105" s="67" t="s">
        <v>178</v>
      </c>
      <c r="C105" s="70">
        <f>C106+C107</f>
        <v>794.5</v>
      </c>
    </row>
    <row r="106" spans="1:3" ht="26.25">
      <c r="A106" s="55" t="s">
        <v>289</v>
      </c>
      <c r="B106" s="11" t="s">
        <v>65</v>
      </c>
      <c r="C106" s="62">
        <v>560.8</v>
      </c>
    </row>
    <row r="107" spans="1:3" ht="39">
      <c r="A107" s="63" t="s">
        <v>249</v>
      </c>
      <c r="B107" s="63" t="s">
        <v>179</v>
      </c>
      <c r="C107" s="62">
        <v>233.7</v>
      </c>
    </row>
    <row r="108" spans="1:3" ht="39" hidden="1">
      <c r="A108" s="63" t="s">
        <v>250</v>
      </c>
      <c r="B108" s="63" t="s">
        <v>180</v>
      </c>
      <c r="C108" s="62"/>
    </row>
    <row r="109" spans="1:3" ht="19.5" customHeight="1">
      <c r="A109" s="66" t="s">
        <v>246</v>
      </c>
      <c r="B109" s="66" t="s">
        <v>288</v>
      </c>
      <c r="C109" s="70">
        <v>2114.6</v>
      </c>
    </row>
    <row r="110" spans="1:3" ht="18" customHeight="1">
      <c r="A110" s="63" t="s">
        <v>246</v>
      </c>
      <c r="B110" s="63" t="s">
        <v>288</v>
      </c>
      <c r="C110" s="62">
        <v>2114.6</v>
      </c>
    </row>
    <row r="111" spans="1:3" ht="9" customHeight="1" hidden="1">
      <c r="A111" s="63"/>
      <c r="B111" s="80"/>
      <c r="C111" s="62"/>
    </row>
    <row r="112" spans="1:3" ht="12.75" hidden="1">
      <c r="A112" s="63"/>
      <c r="B112" s="11"/>
      <c r="C112" s="77"/>
    </row>
    <row r="113" spans="1:3" ht="39" hidden="1">
      <c r="A113" s="63" t="s">
        <v>182</v>
      </c>
      <c r="B113" s="63" t="s">
        <v>183</v>
      </c>
      <c r="C113" s="62"/>
    </row>
    <row r="114" spans="1:3" ht="12.75" hidden="1">
      <c r="A114" s="66" t="s">
        <v>252</v>
      </c>
      <c r="B114" s="67" t="s">
        <v>184</v>
      </c>
      <c r="C114" s="62"/>
    </row>
    <row r="115" spans="1:3" ht="66" hidden="1">
      <c r="A115" s="63" t="s">
        <v>253</v>
      </c>
      <c r="B115" s="63" t="s">
        <v>185</v>
      </c>
      <c r="C115" s="62"/>
    </row>
    <row r="116" spans="1:3" ht="66" hidden="1">
      <c r="A116" s="63" t="s">
        <v>254</v>
      </c>
      <c r="B116" s="63" t="s">
        <v>186</v>
      </c>
      <c r="C116" s="62"/>
    </row>
    <row r="117" spans="1:3" ht="26.25" hidden="1">
      <c r="A117" s="63" t="s">
        <v>255</v>
      </c>
      <c r="B117" s="63" t="s">
        <v>187</v>
      </c>
      <c r="C117" s="62"/>
    </row>
    <row r="118" spans="1:3" ht="26.25" hidden="1">
      <c r="A118" s="63" t="s">
        <v>256</v>
      </c>
      <c r="B118" s="63" t="s">
        <v>188</v>
      </c>
      <c r="C118" s="62"/>
    </row>
    <row r="119" spans="1:3" ht="21" customHeight="1" hidden="1">
      <c r="A119" s="66" t="s">
        <v>257</v>
      </c>
      <c r="B119" s="67" t="s">
        <v>189</v>
      </c>
      <c r="C119" s="62"/>
    </row>
    <row r="120" spans="1:3" ht="26.25" hidden="1">
      <c r="A120" s="63" t="s">
        <v>258</v>
      </c>
      <c r="B120" s="63" t="s">
        <v>190</v>
      </c>
      <c r="C120" s="62"/>
    </row>
    <row r="121" spans="1:3" ht="92.25" hidden="1">
      <c r="A121" s="66" t="s">
        <v>259</v>
      </c>
      <c r="B121" s="67" t="s">
        <v>191</v>
      </c>
      <c r="C121" s="65"/>
    </row>
    <row r="122" spans="1:3" ht="39" hidden="1">
      <c r="A122" s="63" t="s">
        <v>260</v>
      </c>
      <c r="B122" s="63" t="s">
        <v>192</v>
      </c>
      <c r="C122" s="65"/>
    </row>
    <row r="123" spans="1:3" ht="21.75" customHeight="1">
      <c r="A123" s="66" t="s">
        <v>252</v>
      </c>
      <c r="B123" s="66" t="s">
        <v>184</v>
      </c>
      <c r="C123" s="78">
        <f>C125+C128+C126+C127</f>
        <v>2713.79</v>
      </c>
    </row>
    <row r="124" spans="1:3" ht="19.5" customHeight="1" hidden="1">
      <c r="A124" s="66"/>
      <c r="B124" s="66"/>
      <c r="C124" s="78"/>
    </row>
    <row r="125" spans="1:3" ht="19.5" customHeight="1">
      <c r="A125" s="63" t="s">
        <v>252</v>
      </c>
      <c r="B125" s="63" t="s">
        <v>287</v>
      </c>
      <c r="C125" s="79">
        <v>200</v>
      </c>
    </row>
    <row r="126" spans="1:3" ht="27" customHeight="1">
      <c r="A126" s="63" t="s">
        <v>252</v>
      </c>
      <c r="B126" s="63" t="s">
        <v>291</v>
      </c>
      <c r="C126" s="79">
        <v>33.79</v>
      </c>
    </row>
    <row r="127" spans="1:3" ht="19.5" customHeight="1">
      <c r="A127" s="63" t="s">
        <v>252</v>
      </c>
      <c r="B127" s="63" t="s">
        <v>292</v>
      </c>
      <c r="C127" s="79">
        <v>100</v>
      </c>
    </row>
    <row r="128" spans="1:3" ht="25.5" customHeight="1">
      <c r="A128" s="63" t="s">
        <v>252</v>
      </c>
      <c r="B128" s="63" t="s">
        <v>286</v>
      </c>
      <c r="C128" s="79">
        <v>2380</v>
      </c>
    </row>
    <row r="129" spans="1:3" ht="52.5" hidden="1">
      <c r="A129" s="66" t="s">
        <v>261</v>
      </c>
      <c r="B129" s="67" t="s">
        <v>193</v>
      </c>
      <c r="C129" s="65"/>
    </row>
    <row r="130" spans="1:3" ht="39" hidden="1">
      <c r="A130" s="63" t="s">
        <v>262</v>
      </c>
      <c r="B130" s="63" t="s">
        <v>194</v>
      </c>
      <c r="C130" s="65"/>
    </row>
    <row r="131" spans="1:3" ht="39" hidden="1">
      <c r="A131" s="63" t="s">
        <v>263</v>
      </c>
      <c r="B131" s="63" t="s">
        <v>195</v>
      </c>
      <c r="C131" s="65"/>
    </row>
    <row r="132" spans="1:3" ht="30" customHeight="1">
      <c r="A132" s="64"/>
      <c r="B132" s="57" t="s">
        <v>196</v>
      </c>
      <c r="C132" s="71">
        <f>C87+C7</f>
        <v>39329.19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2"/>
  <sheetViews>
    <sheetView view="pageBreakPreview" zoomScaleSheetLayoutView="100" zoomScalePageLayoutView="0" workbookViewId="0" topLeftCell="A10">
      <selection activeCell="B7" sqref="B7"/>
    </sheetView>
  </sheetViews>
  <sheetFormatPr defaultColWidth="9.140625" defaultRowHeight="12.75"/>
  <cols>
    <col min="1" max="1" width="29.28125" style="1" customWidth="1"/>
    <col min="2" max="2" width="50.28125" style="1" customWidth="1"/>
    <col min="3" max="3" width="18.421875" style="1" customWidth="1"/>
    <col min="4" max="16384" width="9.140625" style="1" customWidth="1"/>
  </cols>
  <sheetData>
    <row r="1" spans="1:3" ht="18" customHeight="1">
      <c r="A1" s="33" t="s">
        <v>293</v>
      </c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290</v>
      </c>
      <c r="C3" s="90"/>
    </row>
    <row r="4" spans="1:3" ht="13.5" customHeight="1">
      <c r="A4" s="33"/>
      <c r="B4" s="34" t="s">
        <v>279</v>
      </c>
      <c r="C4" s="33"/>
    </row>
    <row r="5" spans="1:3" ht="25.5" customHeight="1">
      <c r="A5" s="91" t="s">
        <v>285</v>
      </c>
      <c r="B5" s="91"/>
      <c r="C5" s="91"/>
    </row>
    <row r="6" spans="1:3" ht="36" customHeight="1">
      <c r="A6" s="56" t="s">
        <v>80</v>
      </c>
      <c r="B6" s="56" t="s">
        <v>81</v>
      </c>
      <c r="C6" s="56" t="s">
        <v>283</v>
      </c>
    </row>
    <row r="7" spans="1:3" ht="42">
      <c r="A7" s="57"/>
      <c r="B7" s="58" t="s">
        <v>82</v>
      </c>
      <c r="C7" s="71">
        <v>20159.5</v>
      </c>
    </row>
    <row r="8" spans="1:3" ht="15.75" customHeight="1">
      <c r="A8" s="57"/>
      <c r="B8" s="58" t="s">
        <v>83</v>
      </c>
      <c r="C8" s="71">
        <f>C9+C17+C22+C25+C32</f>
        <v>18767.5</v>
      </c>
    </row>
    <row r="9" spans="1:3" ht="15.75" customHeight="1">
      <c r="A9" s="60" t="s">
        <v>197</v>
      </c>
      <c r="B9" s="61" t="s">
        <v>9</v>
      </c>
      <c r="C9" s="70">
        <f>C10</f>
        <v>3409.7</v>
      </c>
    </row>
    <row r="10" spans="1:3" ht="74.25" customHeight="1">
      <c r="A10" s="63" t="s">
        <v>198</v>
      </c>
      <c r="B10" s="63" t="s">
        <v>84</v>
      </c>
      <c r="C10" s="62">
        <v>3409.7</v>
      </c>
    </row>
    <row r="11" spans="1:3" ht="37.5" customHeight="1" hidden="1">
      <c r="A11" s="63" t="s">
        <v>199</v>
      </c>
      <c r="B11" s="63" t="s">
        <v>85</v>
      </c>
      <c r="C11" s="62"/>
    </row>
    <row r="12" spans="1:3" ht="39" hidden="1">
      <c r="A12" s="63" t="s">
        <v>86</v>
      </c>
      <c r="B12" s="63" t="s">
        <v>87</v>
      </c>
      <c r="C12" s="62"/>
    </row>
    <row r="13" spans="1:3" ht="46.5" hidden="1">
      <c r="A13" s="60" t="s">
        <v>88</v>
      </c>
      <c r="B13" s="61" t="s">
        <v>89</v>
      </c>
      <c r="C13" s="62"/>
    </row>
    <row r="14" spans="1:3" ht="66" hidden="1">
      <c r="A14" s="63" t="s">
        <v>90</v>
      </c>
      <c r="B14" s="63" t="s">
        <v>91</v>
      </c>
      <c r="C14" s="62"/>
    </row>
    <row r="15" spans="1:3" ht="78.75" hidden="1">
      <c r="A15" s="63" t="s">
        <v>92</v>
      </c>
      <c r="B15" s="63" t="s">
        <v>93</v>
      </c>
      <c r="C15" s="62"/>
    </row>
    <row r="16" spans="1:3" ht="66" hidden="1">
      <c r="A16" s="63" t="s">
        <v>94</v>
      </c>
      <c r="B16" s="63" t="s">
        <v>95</v>
      </c>
      <c r="C16" s="62"/>
    </row>
    <row r="17" spans="1:3" ht="46.5">
      <c r="A17" s="60" t="s">
        <v>264</v>
      </c>
      <c r="B17" s="61" t="s">
        <v>89</v>
      </c>
      <c r="C17" s="70">
        <f>C18+C19+C20</f>
        <v>2514.6</v>
      </c>
    </row>
    <row r="18" spans="1:3" ht="70.5" customHeight="1">
      <c r="A18" s="63" t="s">
        <v>265</v>
      </c>
      <c r="B18" s="63" t="s">
        <v>91</v>
      </c>
      <c r="C18" s="62">
        <v>514.6</v>
      </c>
    </row>
    <row r="19" spans="1:3" ht="78" customHeight="1" hidden="1">
      <c r="A19" s="63" t="s">
        <v>266</v>
      </c>
      <c r="B19" s="63" t="s">
        <v>93</v>
      </c>
      <c r="C19" s="62"/>
    </row>
    <row r="20" spans="1:3" ht="70.5" customHeight="1">
      <c r="A20" s="63" t="s">
        <v>267</v>
      </c>
      <c r="B20" s="63" t="s">
        <v>95</v>
      </c>
      <c r="C20" s="62">
        <v>2000</v>
      </c>
    </row>
    <row r="21" spans="1:3" ht="12.75" hidden="1">
      <c r="A21" s="63"/>
      <c r="B21" s="63"/>
      <c r="C21" s="62"/>
    </row>
    <row r="22" spans="1:3" ht="27.75" customHeight="1">
      <c r="A22" s="60" t="s">
        <v>200</v>
      </c>
      <c r="B22" s="61" t="s">
        <v>13</v>
      </c>
      <c r="C22" s="70">
        <f>C23</f>
        <v>3.5</v>
      </c>
    </row>
    <row r="23" spans="1:3" ht="12.75">
      <c r="A23" s="63" t="s">
        <v>201</v>
      </c>
      <c r="B23" s="63" t="s">
        <v>13</v>
      </c>
      <c r="C23" s="62">
        <v>3.5</v>
      </c>
    </row>
    <row r="24" spans="1:3" ht="26.25">
      <c r="A24" s="63" t="s">
        <v>202</v>
      </c>
      <c r="B24" s="63" t="s">
        <v>96</v>
      </c>
      <c r="C24" s="62"/>
    </row>
    <row r="25" spans="1:3" ht="15">
      <c r="A25" s="60" t="s">
        <v>203</v>
      </c>
      <c r="B25" s="61" t="s">
        <v>16</v>
      </c>
      <c r="C25" s="70">
        <f>C26+C27</f>
        <v>1408.9</v>
      </c>
    </row>
    <row r="26" spans="1:3" ht="39">
      <c r="A26" s="63" t="s">
        <v>204</v>
      </c>
      <c r="B26" s="63" t="s">
        <v>97</v>
      </c>
      <c r="C26" s="62">
        <v>1000</v>
      </c>
    </row>
    <row r="27" spans="1:3" ht="39">
      <c r="A27" s="63" t="s">
        <v>205</v>
      </c>
      <c r="B27" s="63" t="s">
        <v>98</v>
      </c>
      <c r="C27" s="62">
        <v>408.9</v>
      </c>
    </row>
    <row r="28" spans="1:3" ht="15" hidden="1">
      <c r="A28" s="60"/>
      <c r="B28" s="61"/>
      <c r="C28" s="70"/>
    </row>
    <row r="29" spans="1:3" ht="12.75" hidden="1">
      <c r="A29" s="63"/>
      <c r="B29" s="63"/>
      <c r="C29" s="62"/>
    </row>
    <row r="30" spans="1:3" ht="30" customHeight="1" hidden="1">
      <c r="A30" s="63"/>
      <c r="B30" s="63"/>
      <c r="C30" s="62"/>
    </row>
    <row r="31" spans="1:3" ht="30" customHeight="1" hidden="1">
      <c r="A31" s="63"/>
      <c r="B31" s="63"/>
      <c r="C31" s="62"/>
    </row>
    <row r="32" spans="1:3" ht="20.25" customHeight="1">
      <c r="A32" s="60" t="s">
        <v>206</v>
      </c>
      <c r="B32" s="61" t="s">
        <v>17</v>
      </c>
      <c r="C32" s="70">
        <f>C33+C37</f>
        <v>11430.8</v>
      </c>
    </row>
    <row r="33" spans="1:3" ht="20.25" customHeight="1">
      <c r="A33" s="63" t="s">
        <v>207</v>
      </c>
      <c r="B33" s="63" t="s">
        <v>99</v>
      </c>
      <c r="C33" s="62">
        <v>5000</v>
      </c>
    </row>
    <row r="34" spans="1:3" ht="29.25" customHeight="1" hidden="1">
      <c r="A34" s="63" t="s">
        <v>208</v>
      </c>
      <c r="B34" s="63" t="s">
        <v>100</v>
      </c>
      <c r="C34" s="62"/>
    </row>
    <row r="35" spans="1:3" ht="19.5" customHeight="1" hidden="1">
      <c r="A35" s="63" t="s">
        <v>101</v>
      </c>
      <c r="B35" s="63" t="s">
        <v>102</v>
      </c>
      <c r="C35" s="62"/>
    </row>
    <row r="36" spans="1:3" ht="12.75" hidden="1">
      <c r="A36" s="63" t="s">
        <v>103</v>
      </c>
      <c r="B36" s="63" t="s">
        <v>104</v>
      </c>
      <c r="C36" s="62"/>
    </row>
    <row r="37" spans="1:3" ht="33" customHeight="1">
      <c r="A37" s="63" t="s">
        <v>209</v>
      </c>
      <c r="B37" s="63" t="s">
        <v>105</v>
      </c>
      <c r="C37" s="62">
        <v>6430.8</v>
      </c>
    </row>
    <row r="38" spans="1:3" ht="39.75" customHeight="1" hidden="1">
      <c r="A38" s="63" t="s">
        <v>210</v>
      </c>
      <c r="B38" s="63" t="s">
        <v>106</v>
      </c>
      <c r="C38" s="62"/>
    </row>
    <row r="39" spans="1:3" ht="26.25" customHeight="1" hidden="1">
      <c r="A39" s="60" t="s">
        <v>211</v>
      </c>
      <c r="B39" s="61" t="s">
        <v>107</v>
      </c>
      <c r="C39" s="62"/>
    </row>
    <row r="40" spans="1:3" ht="0.75" customHeight="1" hidden="1">
      <c r="A40" s="63" t="s">
        <v>108</v>
      </c>
      <c r="B40" s="63" t="s">
        <v>109</v>
      </c>
      <c r="C40" s="62"/>
    </row>
    <row r="41" spans="1:3" ht="31.5" customHeight="1">
      <c r="A41" s="64"/>
      <c r="B41" s="58" t="s">
        <v>110</v>
      </c>
      <c r="C41" s="71">
        <f>C42+C54+C82+C78</f>
        <v>1392</v>
      </c>
    </row>
    <row r="42" spans="1:3" ht="48" customHeight="1">
      <c r="A42" s="60" t="s">
        <v>274</v>
      </c>
      <c r="B42" s="67" t="s">
        <v>111</v>
      </c>
      <c r="C42" s="70">
        <f>C48+C52+C53</f>
        <v>600</v>
      </c>
    </row>
    <row r="43" spans="1:3" ht="1.5" customHeight="1" hidden="1">
      <c r="A43" s="63" t="s">
        <v>212</v>
      </c>
      <c r="B43" s="63" t="s">
        <v>112</v>
      </c>
      <c r="C43" s="62"/>
    </row>
    <row r="44" spans="1:3" ht="66" hidden="1">
      <c r="A44" s="63" t="s">
        <v>113</v>
      </c>
      <c r="B44" s="63" t="s">
        <v>114</v>
      </c>
      <c r="C44" s="62"/>
    </row>
    <row r="45" spans="1:3" ht="16.5" customHeight="1" hidden="1">
      <c r="A45" s="63" t="s">
        <v>115</v>
      </c>
      <c r="B45" s="63" t="s">
        <v>116</v>
      </c>
      <c r="C45" s="65"/>
    </row>
    <row r="46" spans="1:3" ht="66" hidden="1">
      <c r="A46" s="63" t="s">
        <v>117</v>
      </c>
      <c r="B46" s="63" t="s">
        <v>118</v>
      </c>
      <c r="C46" s="62"/>
    </row>
    <row r="47" spans="1:3" ht="66" hidden="1">
      <c r="A47" s="63" t="s">
        <v>119</v>
      </c>
      <c r="B47" s="63" t="s">
        <v>120</v>
      </c>
      <c r="C47" s="62"/>
    </row>
    <row r="48" spans="1:3" ht="66">
      <c r="A48" s="84" t="s">
        <v>213</v>
      </c>
      <c r="B48" s="84" t="s">
        <v>121</v>
      </c>
      <c r="C48" s="83">
        <v>200</v>
      </c>
    </row>
    <row r="49" spans="1:3" ht="0.75" customHeight="1">
      <c r="A49" s="84" t="s">
        <v>214</v>
      </c>
      <c r="B49" s="84" t="s">
        <v>122</v>
      </c>
      <c r="C49" s="75"/>
    </row>
    <row r="50" spans="1:3" ht="33" customHeight="1" hidden="1">
      <c r="A50" s="84" t="s">
        <v>215</v>
      </c>
      <c r="B50" s="84" t="s">
        <v>123</v>
      </c>
      <c r="C50" s="75"/>
    </row>
    <row r="51" spans="1:3" ht="0.75" customHeight="1" hidden="1">
      <c r="A51" s="84" t="s">
        <v>124</v>
      </c>
      <c r="B51" s="84" t="s">
        <v>125</v>
      </c>
      <c r="C51" s="76"/>
    </row>
    <row r="52" spans="1:5" ht="63.75" customHeight="1">
      <c r="A52" s="84" t="s">
        <v>216</v>
      </c>
      <c r="B52" s="84" t="s">
        <v>277</v>
      </c>
      <c r="C52" s="83">
        <v>100</v>
      </c>
      <c r="E52" s="39"/>
    </row>
    <row r="53" spans="1:5" ht="78.75" customHeight="1">
      <c r="A53" s="63" t="s">
        <v>278</v>
      </c>
      <c r="B53" s="63" t="s">
        <v>268</v>
      </c>
      <c r="C53" s="62">
        <v>300</v>
      </c>
      <c r="E53" s="39"/>
    </row>
    <row r="54" spans="1:5" ht="51" customHeight="1">
      <c r="A54" s="60" t="s">
        <v>280</v>
      </c>
      <c r="B54" s="67" t="s">
        <v>273</v>
      </c>
      <c r="C54" s="70">
        <f>C55</f>
        <v>100</v>
      </c>
      <c r="E54" s="39"/>
    </row>
    <row r="55" spans="1:5" ht="33" customHeight="1">
      <c r="A55" s="63" t="s">
        <v>276</v>
      </c>
      <c r="B55" s="63" t="s">
        <v>275</v>
      </c>
      <c r="C55" s="62">
        <v>100</v>
      </c>
      <c r="E55" s="25"/>
    </row>
    <row r="56" spans="1:3" ht="1.5" customHeight="1" hidden="1">
      <c r="A56" s="60" t="s">
        <v>126</v>
      </c>
      <c r="B56" s="61" t="s">
        <v>127</v>
      </c>
      <c r="C56" s="62"/>
    </row>
    <row r="57" spans="1:3" ht="26.25" hidden="1">
      <c r="A57" s="63" t="s">
        <v>128</v>
      </c>
      <c r="B57" s="63" t="s">
        <v>129</v>
      </c>
      <c r="C57" s="62"/>
    </row>
    <row r="58" spans="1:3" ht="26.25" hidden="1">
      <c r="A58" s="63" t="s">
        <v>130</v>
      </c>
      <c r="B58" s="63" t="s">
        <v>131</v>
      </c>
      <c r="C58" s="62"/>
    </row>
    <row r="59" spans="1:3" ht="26.25" hidden="1">
      <c r="A59" s="63" t="s">
        <v>132</v>
      </c>
      <c r="B59" s="63" t="s">
        <v>133</v>
      </c>
      <c r="C59" s="65"/>
    </row>
    <row r="60" spans="1:3" ht="1.5" customHeight="1" hidden="1">
      <c r="A60" s="63" t="s">
        <v>217</v>
      </c>
      <c r="B60" s="63" t="s">
        <v>134</v>
      </c>
      <c r="C60" s="62"/>
    </row>
    <row r="61" spans="1:3" ht="30.75" hidden="1">
      <c r="A61" s="60" t="s">
        <v>135</v>
      </c>
      <c r="B61" s="61" t="s">
        <v>136</v>
      </c>
      <c r="C61" s="62"/>
    </row>
    <row r="62" spans="1:3" ht="27" customHeight="1" hidden="1">
      <c r="A62" s="63" t="s">
        <v>218</v>
      </c>
      <c r="B62" s="63" t="s">
        <v>137</v>
      </c>
      <c r="C62" s="62"/>
    </row>
    <row r="63" spans="1:3" ht="25.5" customHeight="1" hidden="1">
      <c r="A63" s="63" t="s">
        <v>219</v>
      </c>
      <c r="B63" s="63" t="s">
        <v>138</v>
      </c>
      <c r="C63" s="62"/>
    </row>
    <row r="64" spans="1:4" ht="44.25" customHeight="1" hidden="1">
      <c r="A64" s="63" t="s">
        <v>220</v>
      </c>
      <c r="B64" s="63" t="s">
        <v>139</v>
      </c>
      <c r="C64" s="62"/>
      <c r="D64" s="25"/>
    </row>
    <row r="65" spans="1:3" ht="78.75" hidden="1">
      <c r="A65" s="63" t="s">
        <v>140</v>
      </c>
      <c r="B65" s="63" t="s">
        <v>141</v>
      </c>
      <c r="C65" s="65"/>
    </row>
    <row r="66" spans="1:3" ht="78.75" hidden="1">
      <c r="A66" s="63" t="s">
        <v>142</v>
      </c>
      <c r="B66" s="63" t="s">
        <v>143</v>
      </c>
      <c r="C66" s="62"/>
    </row>
    <row r="67" spans="1:3" ht="78.75" hidden="1">
      <c r="A67" s="63" t="s">
        <v>144</v>
      </c>
      <c r="B67" s="63" t="s">
        <v>145</v>
      </c>
      <c r="C67" s="62"/>
    </row>
    <row r="68" spans="1:3" ht="26.25" hidden="1">
      <c r="A68" s="66" t="s">
        <v>146</v>
      </c>
      <c r="B68" s="67" t="s">
        <v>147</v>
      </c>
      <c r="C68" s="62"/>
    </row>
    <row r="69" spans="1:3" ht="39" hidden="1">
      <c r="A69" s="63" t="s">
        <v>148</v>
      </c>
      <c r="B69" s="63" t="s">
        <v>149</v>
      </c>
      <c r="C69" s="62"/>
    </row>
    <row r="70" spans="1:3" ht="43.5" customHeight="1" hidden="1">
      <c r="A70" s="63" t="s">
        <v>221</v>
      </c>
      <c r="B70" s="63" t="s">
        <v>150</v>
      </c>
      <c r="C70" s="62"/>
    </row>
    <row r="71" spans="1:3" ht="52.5" hidden="1">
      <c r="A71" s="63" t="s">
        <v>222</v>
      </c>
      <c r="B71" s="63" t="s">
        <v>151</v>
      </c>
      <c r="C71" s="62"/>
    </row>
    <row r="72" spans="1:3" ht="30.75" hidden="1">
      <c r="A72" s="60" t="s">
        <v>223</v>
      </c>
      <c r="B72" s="61" t="s">
        <v>29</v>
      </c>
      <c r="C72" s="62"/>
    </row>
    <row r="73" spans="1:3" ht="52.5" hidden="1">
      <c r="A73" s="63" t="s">
        <v>224</v>
      </c>
      <c r="B73" s="63" t="s">
        <v>152</v>
      </c>
      <c r="C73" s="65"/>
    </row>
    <row r="74" spans="1:3" ht="66" hidden="1">
      <c r="A74" s="63" t="s">
        <v>225</v>
      </c>
      <c r="B74" s="63" t="s">
        <v>153</v>
      </c>
      <c r="C74" s="65"/>
    </row>
    <row r="75" spans="1:3" ht="78.75" hidden="1">
      <c r="A75" s="63" t="s">
        <v>226</v>
      </c>
      <c r="B75" s="63" t="s">
        <v>154</v>
      </c>
      <c r="C75" s="65"/>
    </row>
    <row r="76" spans="1:3" ht="39" hidden="1">
      <c r="A76" s="63" t="s">
        <v>227</v>
      </c>
      <c r="B76" s="63" t="s">
        <v>155</v>
      </c>
      <c r="C76" s="62"/>
    </row>
    <row r="77" spans="1:3" ht="39" hidden="1">
      <c r="A77" s="63" t="s">
        <v>228</v>
      </c>
      <c r="B77" s="63" t="s">
        <v>156</v>
      </c>
      <c r="C77" s="62"/>
    </row>
    <row r="78" spans="1:3" ht="33" customHeight="1">
      <c r="A78" s="63" t="s">
        <v>281</v>
      </c>
      <c r="B78" s="66" t="s">
        <v>136</v>
      </c>
      <c r="C78" s="70">
        <v>552</v>
      </c>
    </row>
    <row r="79" spans="1:3" ht="12.75" customHeight="1" hidden="1">
      <c r="A79" s="63"/>
      <c r="B79" s="63"/>
      <c r="C79" s="62"/>
    </row>
    <row r="80" spans="1:3" ht="49.5" customHeight="1">
      <c r="A80" s="63" t="s">
        <v>282</v>
      </c>
      <c r="B80" s="63" t="s">
        <v>145</v>
      </c>
      <c r="C80" s="62">
        <v>552</v>
      </c>
    </row>
    <row r="81" spans="1:3" ht="12.75" hidden="1">
      <c r="A81" s="63"/>
      <c r="B81" s="63"/>
      <c r="C81" s="62"/>
    </row>
    <row r="82" spans="1:3" ht="15">
      <c r="A82" s="60" t="s">
        <v>229</v>
      </c>
      <c r="B82" s="67" t="s">
        <v>157</v>
      </c>
      <c r="C82" s="70">
        <f>C85</f>
        <v>140</v>
      </c>
    </row>
    <row r="83" spans="1:3" ht="24.75" customHeight="1" hidden="1">
      <c r="A83" s="63" t="s">
        <v>230</v>
      </c>
      <c r="B83" s="63" t="s">
        <v>158</v>
      </c>
      <c r="C83" s="65"/>
    </row>
    <row r="84" spans="1:3" ht="3.75" customHeight="1" hidden="1">
      <c r="A84" s="63" t="s">
        <v>231</v>
      </c>
      <c r="B84" s="63" t="s">
        <v>159</v>
      </c>
      <c r="C84" s="65"/>
    </row>
    <row r="85" spans="1:3" ht="26.25">
      <c r="A85" s="63" t="s">
        <v>269</v>
      </c>
      <c r="B85" s="63" t="s">
        <v>270</v>
      </c>
      <c r="C85" s="62">
        <v>140</v>
      </c>
    </row>
    <row r="86" spans="1:3" ht="26.25">
      <c r="A86" s="63" t="s">
        <v>272</v>
      </c>
      <c r="B86" s="63" t="s">
        <v>271</v>
      </c>
      <c r="C86" s="62"/>
    </row>
    <row r="87" spans="1:3" ht="21" customHeight="1">
      <c r="A87" s="68" t="s">
        <v>232</v>
      </c>
      <c r="B87" s="69" t="s">
        <v>160</v>
      </c>
      <c r="C87" s="71">
        <f>C88+C105+C123+C109</f>
        <v>18935.989999999998</v>
      </c>
    </row>
    <row r="88" spans="1:3" ht="39">
      <c r="A88" s="60" t="s">
        <v>233</v>
      </c>
      <c r="B88" s="67" t="s">
        <v>161</v>
      </c>
      <c r="C88" s="70">
        <f>C89+C104</f>
        <v>13546.8</v>
      </c>
    </row>
    <row r="89" spans="1:3" ht="33.75" customHeight="1">
      <c r="A89" s="63" t="s">
        <v>234</v>
      </c>
      <c r="B89" s="63" t="s">
        <v>162</v>
      </c>
      <c r="C89" s="83">
        <v>13439.3</v>
      </c>
    </row>
    <row r="90" spans="1:3" ht="2.25" customHeight="1" hidden="1">
      <c r="A90" s="63" t="s">
        <v>235</v>
      </c>
      <c r="B90" s="63" t="s">
        <v>163</v>
      </c>
      <c r="C90" s="62"/>
    </row>
    <row r="91" spans="1:3" ht="26.25" hidden="1">
      <c r="A91" s="63" t="s">
        <v>236</v>
      </c>
      <c r="B91" s="63" t="s">
        <v>164</v>
      </c>
      <c r="C91" s="62"/>
    </row>
    <row r="92" spans="1:3" ht="26.25" hidden="1">
      <c r="A92" s="66" t="s">
        <v>237</v>
      </c>
      <c r="B92" s="67" t="s">
        <v>165</v>
      </c>
      <c r="C92" s="62"/>
    </row>
    <row r="93" spans="1:3" ht="39" hidden="1">
      <c r="A93" s="63" t="s">
        <v>238</v>
      </c>
      <c r="B93" s="63" t="s">
        <v>166</v>
      </c>
      <c r="C93" s="62"/>
    </row>
    <row r="94" spans="1:3" ht="39" hidden="1">
      <c r="A94" s="63" t="s">
        <v>239</v>
      </c>
      <c r="B94" s="63" t="s">
        <v>167</v>
      </c>
      <c r="C94" s="62"/>
    </row>
    <row r="95" spans="1:3" ht="66" hidden="1">
      <c r="A95" s="63" t="s">
        <v>240</v>
      </c>
      <c r="B95" s="63" t="s">
        <v>168</v>
      </c>
      <c r="C95" s="62"/>
    </row>
    <row r="96" spans="1:3" ht="66" hidden="1">
      <c r="A96" s="63" t="s">
        <v>241</v>
      </c>
      <c r="B96" s="63" t="s">
        <v>169</v>
      </c>
      <c r="C96" s="62"/>
    </row>
    <row r="97" spans="1:3" ht="92.25" hidden="1">
      <c r="A97" s="63" t="s">
        <v>242</v>
      </c>
      <c r="B97" s="63" t="s">
        <v>170</v>
      </c>
      <c r="C97" s="62"/>
    </row>
    <row r="98" spans="1:3" ht="39" hidden="1">
      <c r="A98" s="63" t="s">
        <v>243</v>
      </c>
      <c r="B98" s="63" t="s">
        <v>171</v>
      </c>
      <c r="C98" s="62"/>
    </row>
    <row r="99" spans="1:3" ht="39" hidden="1">
      <c r="A99" s="63" t="s">
        <v>244</v>
      </c>
      <c r="B99" s="63" t="s">
        <v>172</v>
      </c>
      <c r="C99" s="62"/>
    </row>
    <row r="100" spans="1:3" ht="78.75" hidden="1">
      <c r="A100" s="63" t="s">
        <v>173</v>
      </c>
      <c r="B100" s="63" t="s">
        <v>174</v>
      </c>
      <c r="C100" s="62"/>
    </row>
    <row r="101" spans="1:3" ht="78.75" hidden="1">
      <c r="A101" s="63" t="s">
        <v>245</v>
      </c>
      <c r="B101" s="63" t="s">
        <v>175</v>
      </c>
      <c r="C101" s="62"/>
    </row>
    <row r="102" spans="1:3" ht="20.25" customHeight="1" hidden="1">
      <c r="A102" s="63" t="s">
        <v>246</v>
      </c>
      <c r="B102" s="63" t="s">
        <v>176</v>
      </c>
      <c r="C102" s="62"/>
    </row>
    <row r="103" spans="1:3" ht="12.75" hidden="1">
      <c r="A103" s="63" t="s">
        <v>247</v>
      </c>
      <c r="B103" s="63" t="s">
        <v>177</v>
      </c>
      <c r="C103" s="62"/>
    </row>
    <row r="104" spans="1:3" ht="33" customHeight="1">
      <c r="A104" s="63" t="s">
        <v>234</v>
      </c>
      <c r="B104" s="63" t="s">
        <v>162</v>
      </c>
      <c r="C104" s="62">
        <v>107.5</v>
      </c>
    </row>
    <row r="105" spans="1:3" ht="26.25">
      <c r="A105" s="66" t="s">
        <v>248</v>
      </c>
      <c r="B105" s="67" t="s">
        <v>178</v>
      </c>
      <c r="C105" s="70">
        <v>560.8</v>
      </c>
    </row>
    <row r="106" spans="1:3" ht="26.25">
      <c r="A106" s="55" t="s">
        <v>289</v>
      </c>
      <c r="B106" s="11" t="s">
        <v>65</v>
      </c>
      <c r="C106" s="70">
        <v>560.8</v>
      </c>
    </row>
    <row r="107" spans="1:3" ht="39">
      <c r="A107" s="63" t="s">
        <v>249</v>
      </c>
      <c r="B107" s="63" t="s">
        <v>179</v>
      </c>
      <c r="C107" s="62">
        <v>0</v>
      </c>
    </row>
    <row r="108" spans="1:3" ht="39" hidden="1">
      <c r="A108" s="63" t="s">
        <v>250</v>
      </c>
      <c r="B108" s="63" t="s">
        <v>180</v>
      </c>
      <c r="C108" s="62"/>
    </row>
    <row r="109" spans="1:3" ht="19.5" customHeight="1">
      <c r="A109" s="66" t="s">
        <v>246</v>
      </c>
      <c r="B109" s="66" t="s">
        <v>288</v>
      </c>
      <c r="C109" s="70">
        <v>2114.6</v>
      </c>
    </row>
    <row r="110" spans="1:3" ht="18" customHeight="1">
      <c r="A110" s="63" t="s">
        <v>246</v>
      </c>
      <c r="B110" s="63" t="s">
        <v>288</v>
      </c>
      <c r="C110" s="62">
        <v>2114.6</v>
      </c>
    </row>
    <row r="111" spans="1:3" ht="9" customHeight="1" hidden="1">
      <c r="A111" s="63"/>
      <c r="B111" s="80"/>
      <c r="C111" s="62"/>
    </row>
    <row r="112" spans="1:3" ht="12.75" hidden="1">
      <c r="A112" s="63"/>
      <c r="B112" s="11"/>
      <c r="C112" s="77"/>
    </row>
    <row r="113" spans="1:3" ht="39" hidden="1">
      <c r="A113" s="63" t="s">
        <v>182</v>
      </c>
      <c r="B113" s="63" t="s">
        <v>183</v>
      </c>
      <c r="C113" s="62"/>
    </row>
    <row r="114" spans="1:3" ht="12.75" hidden="1">
      <c r="A114" s="66" t="s">
        <v>252</v>
      </c>
      <c r="B114" s="67" t="s">
        <v>184</v>
      </c>
      <c r="C114" s="62"/>
    </row>
    <row r="115" spans="1:3" ht="66" hidden="1">
      <c r="A115" s="63" t="s">
        <v>253</v>
      </c>
      <c r="B115" s="63" t="s">
        <v>185</v>
      </c>
      <c r="C115" s="62"/>
    </row>
    <row r="116" spans="1:3" ht="66" hidden="1">
      <c r="A116" s="63" t="s">
        <v>254</v>
      </c>
      <c r="B116" s="63" t="s">
        <v>186</v>
      </c>
      <c r="C116" s="62"/>
    </row>
    <row r="117" spans="1:3" ht="26.25" hidden="1">
      <c r="A117" s="63" t="s">
        <v>255</v>
      </c>
      <c r="B117" s="63" t="s">
        <v>187</v>
      </c>
      <c r="C117" s="62"/>
    </row>
    <row r="118" spans="1:3" ht="26.25" hidden="1">
      <c r="A118" s="63" t="s">
        <v>256</v>
      </c>
      <c r="B118" s="63" t="s">
        <v>188</v>
      </c>
      <c r="C118" s="62"/>
    </row>
    <row r="119" spans="1:3" ht="21" customHeight="1" hidden="1">
      <c r="A119" s="66" t="s">
        <v>257</v>
      </c>
      <c r="B119" s="67" t="s">
        <v>189</v>
      </c>
      <c r="C119" s="62"/>
    </row>
    <row r="120" spans="1:3" ht="26.25" hidden="1">
      <c r="A120" s="63" t="s">
        <v>258</v>
      </c>
      <c r="B120" s="63" t="s">
        <v>190</v>
      </c>
      <c r="C120" s="62"/>
    </row>
    <row r="121" spans="1:3" ht="92.25" hidden="1">
      <c r="A121" s="66" t="s">
        <v>259</v>
      </c>
      <c r="B121" s="67" t="s">
        <v>191</v>
      </c>
      <c r="C121" s="65"/>
    </row>
    <row r="122" spans="1:3" ht="39" hidden="1">
      <c r="A122" s="63" t="s">
        <v>260</v>
      </c>
      <c r="B122" s="63" t="s">
        <v>192</v>
      </c>
      <c r="C122" s="65"/>
    </row>
    <row r="123" spans="1:3" ht="21.75" customHeight="1">
      <c r="A123" s="66" t="s">
        <v>252</v>
      </c>
      <c r="B123" s="66" t="s">
        <v>184</v>
      </c>
      <c r="C123" s="78">
        <f>C125+C128+C126+C127</f>
        <v>2713.79</v>
      </c>
    </row>
    <row r="124" spans="1:3" ht="19.5" customHeight="1" hidden="1">
      <c r="A124" s="66"/>
      <c r="B124" s="66"/>
      <c r="C124" s="78"/>
    </row>
    <row r="125" spans="1:3" ht="19.5" customHeight="1">
      <c r="A125" s="63" t="s">
        <v>252</v>
      </c>
      <c r="B125" s="63" t="s">
        <v>287</v>
      </c>
      <c r="C125" s="79">
        <v>200</v>
      </c>
    </row>
    <row r="126" spans="1:3" ht="27" customHeight="1">
      <c r="A126" s="63" t="s">
        <v>252</v>
      </c>
      <c r="B126" s="63" t="s">
        <v>291</v>
      </c>
      <c r="C126" s="79">
        <v>33.79</v>
      </c>
    </row>
    <row r="127" spans="1:3" ht="19.5" customHeight="1">
      <c r="A127" s="63" t="s">
        <v>252</v>
      </c>
      <c r="B127" s="63" t="s">
        <v>292</v>
      </c>
      <c r="C127" s="79">
        <v>100</v>
      </c>
    </row>
    <row r="128" spans="1:3" ht="25.5" customHeight="1">
      <c r="A128" s="63" t="s">
        <v>252</v>
      </c>
      <c r="B128" s="63" t="s">
        <v>286</v>
      </c>
      <c r="C128" s="79">
        <v>2380</v>
      </c>
    </row>
    <row r="129" spans="1:3" ht="52.5" hidden="1">
      <c r="A129" s="66" t="s">
        <v>261</v>
      </c>
      <c r="B129" s="67" t="s">
        <v>193</v>
      </c>
      <c r="C129" s="65"/>
    </row>
    <row r="130" spans="1:3" ht="39" hidden="1">
      <c r="A130" s="63" t="s">
        <v>262</v>
      </c>
      <c r="B130" s="63" t="s">
        <v>194</v>
      </c>
      <c r="C130" s="65"/>
    </row>
    <row r="131" spans="1:3" ht="39" hidden="1">
      <c r="A131" s="63" t="s">
        <v>263</v>
      </c>
      <c r="B131" s="63" t="s">
        <v>195</v>
      </c>
      <c r="C131" s="65"/>
    </row>
    <row r="132" spans="1:3" ht="30" customHeight="1">
      <c r="A132" s="64"/>
      <c r="B132" s="57" t="s">
        <v>196</v>
      </c>
      <c r="C132" s="71">
        <f>C87+C7</f>
        <v>39095.49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SheetLayoutView="100" zoomScalePageLayoutView="0" workbookViewId="0" topLeftCell="A1">
      <selection activeCell="H104" sqref="H104"/>
    </sheetView>
  </sheetViews>
  <sheetFormatPr defaultColWidth="9.140625" defaultRowHeight="12.75"/>
  <cols>
    <col min="1" max="1" width="30.57421875" style="1" customWidth="1"/>
    <col min="2" max="2" width="48.7109375" style="1" customWidth="1"/>
    <col min="3" max="3" width="18.57421875" style="1" customWidth="1"/>
    <col min="4" max="16384" width="9.140625" style="1" customWidth="1"/>
  </cols>
  <sheetData>
    <row r="1" spans="1:3" ht="18" customHeight="1">
      <c r="A1" s="33"/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284</v>
      </c>
      <c r="C3" s="90"/>
    </row>
    <row r="4" spans="1:3" ht="13.5" customHeight="1">
      <c r="A4" s="33"/>
      <c r="B4" s="34" t="s">
        <v>279</v>
      </c>
      <c r="C4" s="33"/>
    </row>
    <row r="5" spans="1:3" ht="37.5" customHeight="1">
      <c r="A5" s="91" t="s">
        <v>285</v>
      </c>
      <c r="B5" s="91"/>
      <c r="C5" s="91"/>
    </row>
    <row r="6" spans="1:3" ht="52.5">
      <c r="A6" s="56" t="s">
        <v>80</v>
      </c>
      <c r="B6" s="56" t="s">
        <v>81</v>
      </c>
      <c r="C6" s="56" t="s">
        <v>283</v>
      </c>
    </row>
    <row r="7" spans="1:3" ht="42">
      <c r="A7" s="57"/>
      <c r="B7" s="58" t="s">
        <v>82</v>
      </c>
      <c r="C7" s="71">
        <v>20159.5</v>
      </c>
    </row>
    <row r="8" spans="1:3" ht="15.75" customHeight="1">
      <c r="A8" s="57"/>
      <c r="B8" s="58" t="s">
        <v>83</v>
      </c>
      <c r="C8" s="71">
        <f>C9+C17+C22+C25+C32</f>
        <v>18767.5</v>
      </c>
    </row>
    <row r="9" spans="1:3" ht="15.75" customHeight="1">
      <c r="A9" s="60" t="s">
        <v>197</v>
      </c>
      <c r="B9" s="61" t="s">
        <v>9</v>
      </c>
      <c r="C9" s="70">
        <f>C10</f>
        <v>3409.7</v>
      </c>
    </row>
    <row r="10" spans="1:3" ht="80.25" customHeight="1">
      <c r="A10" s="63" t="s">
        <v>198</v>
      </c>
      <c r="B10" s="63" t="s">
        <v>84</v>
      </c>
      <c r="C10" s="62">
        <v>3409.7</v>
      </c>
    </row>
    <row r="11" spans="1:3" ht="37.5" customHeight="1" hidden="1">
      <c r="A11" s="63" t="s">
        <v>199</v>
      </c>
      <c r="B11" s="63" t="s">
        <v>85</v>
      </c>
      <c r="C11" s="62"/>
    </row>
    <row r="12" spans="1:3" ht="39" hidden="1">
      <c r="A12" s="63" t="s">
        <v>86</v>
      </c>
      <c r="B12" s="63" t="s">
        <v>87</v>
      </c>
      <c r="C12" s="62"/>
    </row>
    <row r="13" spans="1:3" ht="46.5" hidden="1">
      <c r="A13" s="60" t="s">
        <v>88</v>
      </c>
      <c r="B13" s="61" t="s">
        <v>89</v>
      </c>
      <c r="C13" s="62"/>
    </row>
    <row r="14" spans="1:3" ht="66" hidden="1">
      <c r="A14" s="63" t="s">
        <v>90</v>
      </c>
      <c r="B14" s="63" t="s">
        <v>91</v>
      </c>
      <c r="C14" s="62"/>
    </row>
    <row r="15" spans="1:3" ht="78.75" hidden="1">
      <c r="A15" s="63" t="s">
        <v>92</v>
      </c>
      <c r="B15" s="63" t="s">
        <v>93</v>
      </c>
      <c r="C15" s="62"/>
    </row>
    <row r="16" spans="1:3" ht="66" hidden="1">
      <c r="A16" s="63" t="s">
        <v>94</v>
      </c>
      <c r="B16" s="63" t="s">
        <v>95</v>
      </c>
      <c r="C16" s="62"/>
    </row>
    <row r="17" spans="1:3" ht="46.5">
      <c r="A17" s="60" t="s">
        <v>264</v>
      </c>
      <c r="B17" s="61" t="s">
        <v>89</v>
      </c>
      <c r="C17" s="70">
        <f>C18+C19+C20</f>
        <v>2514.6</v>
      </c>
    </row>
    <row r="18" spans="1:3" ht="70.5" customHeight="1">
      <c r="A18" s="63" t="s">
        <v>265</v>
      </c>
      <c r="B18" s="63" t="s">
        <v>91</v>
      </c>
      <c r="C18" s="62">
        <v>514.6</v>
      </c>
    </row>
    <row r="19" spans="1:3" ht="78" customHeight="1" hidden="1">
      <c r="A19" s="63" t="s">
        <v>266</v>
      </c>
      <c r="B19" s="63" t="s">
        <v>93</v>
      </c>
      <c r="C19" s="62"/>
    </row>
    <row r="20" spans="1:3" ht="70.5" customHeight="1">
      <c r="A20" s="63" t="s">
        <v>267</v>
      </c>
      <c r="B20" s="63" t="s">
        <v>95</v>
      </c>
      <c r="C20" s="62">
        <v>2000</v>
      </c>
    </row>
    <row r="21" spans="1:3" ht="12.75" hidden="1">
      <c r="A21" s="63"/>
      <c r="B21" s="63"/>
      <c r="C21" s="62"/>
    </row>
    <row r="22" spans="1:3" ht="27.75" customHeight="1">
      <c r="A22" s="60" t="s">
        <v>200</v>
      </c>
      <c r="B22" s="61" t="s">
        <v>13</v>
      </c>
      <c r="C22" s="70">
        <f>C23</f>
        <v>3.5</v>
      </c>
    </row>
    <row r="23" spans="1:3" ht="12.75">
      <c r="A23" s="63" t="s">
        <v>201</v>
      </c>
      <c r="B23" s="63" t="s">
        <v>13</v>
      </c>
      <c r="C23" s="62">
        <v>3.5</v>
      </c>
    </row>
    <row r="24" spans="1:3" ht="26.25">
      <c r="A24" s="63" t="s">
        <v>202</v>
      </c>
      <c r="B24" s="63" t="s">
        <v>96</v>
      </c>
      <c r="C24" s="62"/>
    </row>
    <row r="25" spans="1:3" ht="15">
      <c r="A25" s="60" t="s">
        <v>203</v>
      </c>
      <c r="B25" s="61" t="s">
        <v>16</v>
      </c>
      <c r="C25" s="70">
        <f>C26+C27</f>
        <v>1408.9</v>
      </c>
    </row>
    <row r="26" spans="1:3" ht="39">
      <c r="A26" s="63" t="s">
        <v>204</v>
      </c>
      <c r="B26" s="63" t="s">
        <v>97</v>
      </c>
      <c r="C26" s="62">
        <v>1000</v>
      </c>
    </row>
    <row r="27" spans="1:3" ht="39">
      <c r="A27" s="63" t="s">
        <v>205</v>
      </c>
      <c r="B27" s="63" t="s">
        <v>98</v>
      </c>
      <c r="C27" s="62">
        <v>408.9</v>
      </c>
    </row>
    <row r="28" spans="1:3" ht="15" hidden="1">
      <c r="A28" s="60"/>
      <c r="B28" s="61"/>
      <c r="C28" s="70"/>
    </row>
    <row r="29" spans="1:3" ht="12.75" hidden="1">
      <c r="A29" s="63"/>
      <c r="B29" s="63"/>
      <c r="C29" s="62"/>
    </row>
    <row r="30" spans="1:3" ht="30" customHeight="1" hidden="1">
      <c r="A30" s="63"/>
      <c r="B30" s="63"/>
      <c r="C30" s="62"/>
    </row>
    <row r="31" spans="1:3" ht="30" customHeight="1" hidden="1">
      <c r="A31" s="63"/>
      <c r="B31" s="63"/>
      <c r="C31" s="62"/>
    </row>
    <row r="32" spans="1:3" ht="23.25" customHeight="1">
      <c r="A32" s="60" t="s">
        <v>206</v>
      </c>
      <c r="B32" s="61" t="s">
        <v>17</v>
      </c>
      <c r="C32" s="70">
        <f>C33+C37</f>
        <v>11430.8</v>
      </c>
    </row>
    <row r="33" spans="1:3" ht="24" customHeight="1">
      <c r="A33" s="63" t="s">
        <v>207</v>
      </c>
      <c r="B33" s="63" t="s">
        <v>99</v>
      </c>
      <c r="C33" s="62">
        <v>5000</v>
      </c>
    </row>
    <row r="34" spans="1:3" ht="29.25" customHeight="1" hidden="1">
      <c r="A34" s="63" t="s">
        <v>208</v>
      </c>
      <c r="B34" s="63" t="s">
        <v>100</v>
      </c>
      <c r="C34" s="62"/>
    </row>
    <row r="35" spans="1:3" ht="19.5" customHeight="1" hidden="1">
      <c r="A35" s="63" t="s">
        <v>101</v>
      </c>
      <c r="B35" s="63" t="s">
        <v>102</v>
      </c>
      <c r="C35" s="62"/>
    </row>
    <row r="36" spans="1:3" ht="12.75" hidden="1">
      <c r="A36" s="63" t="s">
        <v>103</v>
      </c>
      <c r="B36" s="63" t="s">
        <v>104</v>
      </c>
      <c r="C36" s="62"/>
    </row>
    <row r="37" spans="1:3" ht="39">
      <c r="A37" s="63" t="s">
        <v>209</v>
      </c>
      <c r="B37" s="63" t="s">
        <v>105</v>
      </c>
      <c r="C37" s="62">
        <v>6430.8</v>
      </c>
    </row>
    <row r="38" spans="1:3" ht="39.75" customHeight="1" hidden="1">
      <c r="A38" s="63" t="s">
        <v>210</v>
      </c>
      <c r="B38" s="63" t="s">
        <v>106</v>
      </c>
      <c r="C38" s="62"/>
    </row>
    <row r="39" spans="1:3" ht="26.25" customHeight="1" hidden="1">
      <c r="A39" s="60" t="s">
        <v>211</v>
      </c>
      <c r="B39" s="61" t="s">
        <v>107</v>
      </c>
      <c r="C39" s="62"/>
    </row>
    <row r="40" spans="1:3" ht="0.75" customHeight="1" hidden="1">
      <c r="A40" s="63" t="s">
        <v>108</v>
      </c>
      <c r="B40" s="63" t="s">
        <v>109</v>
      </c>
      <c r="C40" s="62"/>
    </row>
    <row r="41" spans="1:3" ht="31.5" customHeight="1">
      <c r="A41" s="64"/>
      <c r="B41" s="58" t="s">
        <v>110</v>
      </c>
      <c r="C41" s="71">
        <f>C42+C54+C82+C78</f>
        <v>1392</v>
      </c>
    </row>
    <row r="42" spans="1:3" ht="60.75" customHeight="1">
      <c r="A42" s="60" t="s">
        <v>274</v>
      </c>
      <c r="B42" s="67" t="s">
        <v>111</v>
      </c>
      <c r="C42" s="70">
        <f>C48+C52+C53</f>
        <v>600</v>
      </c>
    </row>
    <row r="43" spans="1:3" ht="1.5" customHeight="1" hidden="1">
      <c r="A43" s="63" t="s">
        <v>212</v>
      </c>
      <c r="B43" s="63" t="s">
        <v>112</v>
      </c>
      <c r="C43" s="62"/>
    </row>
    <row r="44" spans="1:3" ht="78.75" hidden="1">
      <c r="A44" s="63" t="s">
        <v>113</v>
      </c>
      <c r="B44" s="63" t="s">
        <v>114</v>
      </c>
      <c r="C44" s="62"/>
    </row>
    <row r="45" spans="1:3" ht="16.5" customHeight="1" hidden="1">
      <c r="A45" s="63" t="s">
        <v>115</v>
      </c>
      <c r="B45" s="63" t="s">
        <v>116</v>
      </c>
      <c r="C45" s="65"/>
    </row>
    <row r="46" spans="1:3" ht="66" hidden="1">
      <c r="A46" s="63" t="s">
        <v>117</v>
      </c>
      <c r="B46" s="63" t="s">
        <v>118</v>
      </c>
      <c r="C46" s="62"/>
    </row>
    <row r="47" spans="1:3" ht="66" hidden="1">
      <c r="A47" s="63" t="s">
        <v>119</v>
      </c>
      <c r="B47" s="63" t="s">
        <v>120</v>
      </c>
      <c r="C47" s="62"/>
    </row>
    <row r="48" spans="1:3" ht="66">
      <c r="A48" s="74" t="s">
        <v>213</v>
      </c>
      <c r="B48" s="74" t="s">
        <v>121</v>
      </c>
      <c r="C48" s="75">
        <v>200</v>
      </c>
    </row>
    <row r="49" spans="1:3" ht="0.75" customHeight="1">
      <c r="A49" s="74" t="s">
        <v>214</v>
      </c>
      <c r="B49" s="74" t="s">
        <v>122</v>
      </c>
      <c r="C49" s="75"/>
    </row>
    <row r="50" spans="1:3" ht="33" customHeight="1" hidden="1">
      <c r="A50" s="74" t="s">
        <v>215</v>
      </c>
      <c r="B50" s="74" t="s">
        <v>123</v>
      </c>
      <c r="C50" s="75"/>
    </row>
    <row r="51" spans="1:3" ht="0.75" customHeight="1" hidden="1">
      <c r="A51" s="74" t="s">
        <v>124</v>
      </c>
      <c r="B51" s="74" t="s">
        <v>125</v>
      </c>
      <c r="C51" s="76"/>
    </row>
    <row r="52" spans="1:5" ht="73.5" customHeight="1">
      <c r="A52" s="74" t="s">
        <v>216</v>
      </c>
      <c r="B52" s="74" t="s">
        <v>277</v>
      </c>
      <c r="C52" s="75">
        <v>100</v>
      </c>
      <c r="E52" s="39"/>
    </row>
    <row r="53" spans="1:5" ht="78.75" customHeight="1">
      <c r="A53" s="63" t="s">
        <v>278</v>
      </c>
      <c r="B53" s="63" t="s">
        <v>268</v>
      </c>
      <c r="C53" s="62">
        <v>300</v>
      </c>
      <c r="E53" s="39"/>
    </row>
    <row r="54" spans="1:5" ht="51" customHeight="1">
      <c r="A54" s="60" t="s">
        <v>280</v>
      </c>
      <c r="B54" s="67" t="s">
        <v>273</v>
      </c>
      <c r="C54" s="70">
        <f>C55</f>
        <v>100</v>
      </c>
      <c r="E54" s="39"/>
    </row>
    <row r="55" spans="1:5" ht="33" customHeight="1">
      <c r="A55" s="63" t="s">
        <v>276</v>
      </c>
      <c r="B55" s="63" t="s">
        <v>275</v>
      </c>
      <c r="C55" s="62">
        <v>100</v>
      </c>
      <c r="E55" s="25"/>
    </row>
    <row r="56" spans="1:3" ht="1.5" customHeight="1" hidden="1">
      <c r="A56" s="60" t="s">
        <v>126</v>
      </c>
      <c r="B56" s="61" t="s">
        <v>127</v>
      </c>
      <c r="C56" s="62"/>
    </row>
    <row r="57" spans="1:3" ht="26.25" hidden="1">
      <c r="A57" s="63" t="s">
        <v>128</v>
      </c>
      <c r="B57" s="63" t="s">
        <v>129</v>
      </c>
      <c r="C57" s="62"/>
    </row>
    <row r="58" spans="1:3" ht="26.25" hidden="1">
      <c r="A58" s="63" t="s">
        <v>130</v>
      </c>
      <c r="B58" s="63" t="s">
        <v>131</v>
      </c>
      <c r="C58" s="62"/>
    </row>
    <row r="59" spans="1:3" ht="26.25" hidden="1">
      <c r="A59" s="63" t="s">
        <v>132</v>
      </c>
      <c r="B59" s="63" t="s">
        <v>133</v>
      </c>
      <c r="C59" s="65"/>
    </row>
    <row r="60" spans="1:3" ht="1.5" customHeight="1" hidden="1">
      <c r="A60" s="63" t="s">
        <v>217</v>
      </c>
      <c r="B60" s="63" t="s">
        <v>134</v>
      </c>
      <c r="C60" s="62"/>
    </row>
    <row r="61" spans="1:3" ht="30.75" hidden="1">
      <c r="A61" s="60" t="s">
        <v>135</v>
      </c>
      <c r="B61" s="61" t="s">
        <v>136</v>
      </c>
      <c r="C61" s="62"/>
    </row>
    <row r="62" spans="1:3" ht="27" customHeight="1" hidden="1">
      <c r="A62" s="63" t="s">
        <v>218</v>
      </c>
      <c r="B62" s="63" t="s">
        <v>137</v>
      </c>
      <c r="C62" s="62"/>
    </row>
    <row r="63" spans="1:3" ht="25.5" customHeight="1" hidden="1">
      <c r="A63" s="63" t="s">
        <v>219</v>
      </c>
      <c r="B63" s="63" t="s">
        <v>138</v>
      </c>
      <c r="C63" s="62"/>
    </row>
    <row r="64" spans="1:4" ht="44.25" customHeight="1" hidden="1">
      <c r="A64" s="63" t="s">
        <v>220</v>
      </c>
      <c r="B64" s="63" t="s">
        <v>139</v>
      </c>
      <c r="C64" s="62"/>
      <c r="D64" s="25"/>
    </row>
    <row r="65" spans="1:3" ht="78.75" hidden="1">
      <c r="A65" s="63" t="s">
        <v>140</v>
      </c>
      <c r="B65" s="63" t="s">
        <v>141</v>
      </c>
      <c r="C65" s="65"/>
    </row>
    <row r="66" spans="1:3" ht="78.75" hidden="1">
      <c r="A66" s="63" t="s">
        <v>142</v>
      </c>
      <c r="B66" s="63" t="s">
        <v>143</v>
      </c>
      <c r="C66" s="62"/>
    </row>
    <row r="67" spans="1:3" ht="78.75" hidden="1">
      <c r="A67" s="63" t="s">
        <v>144</v>
      </c>
      <c r="B67" s="63" t="s">
        <v>145</v>
      </c>
      <c r="C67" s="62"/>
    </row>
    <row r="68" spans="1:3" ht="39" hidden="1">
      <c r="A68" s="66" t="s">
        <v>146</v>
      </c>
      <c r="B68" s="67" t="s">
        <v>147</v>
      </c>
      <c r="C68" s="62"/>
    </row>
    <row r="69" spans="1:3" ht="39" hidden="1">
      <c r="A69" s="63" t="s">
        <v>148</v>
      </c>
      <c r="B69" s="63" t="s">
        <v>149</v>
      </c>
      <c r="C69" s="62"/>
    </row>
    <row r="70" spans="1:3" ht="43.5" customHeight="1" hidden="1">
      <c r="A70" s="63" t="s">
        <v>221</v>
      </c>
      <c r="B70" s="63" t="s">
        <v>150</v>
      </c>
      <c r="C70" s="62"/>
    </row>
    <row r="71" spans="1:3" ht="52.5" hidden="1">
      <c r="A71" s="63" t="s">
        <v>222</v>
      </c>
      <c r="B71" s="63" t="s">
        <v>151</v>
      </c>
      <c r="C71" s="62"/>
    </row>
    <row r="72" spans="1:3" ht="30.75" hidden="1">
      <c r="A72" s="60" t="s">
        <v>223</v>
      </c>
      <c r="B72" s="61" t="s">
        <v>29</v>
      </c>
      <c r="C72" s="62"/>
    </row>
    <row r="73" spans="1:3" ht="52.5" hidden="1">
      <c r="A73" s="63" t="s">
        <v>224</v>
      </c>
      <c r="B73" s="63" t="s">
        <v>152</v>
      </c>
      <c r="C73" s="65"/>
    </row>
    <row r="74" spans="1:3" ht="66" hidden="1">
      <c r="A74" s="63" t="s">
        <v>225</v>
      </c>
      <c r="B74" s="63" t="s">
        <v>153</v>
      </c>
      <c r="C74" s="65"/>
    </row>
    <row r="75" spans="1:3" ht="78.75" hidden="1">
      <c r="A75" s="63" t="s">
        <v>226</v>
      </c>
      <c r="B75" s="63" t="s">
        <v>154</v>
      </c>
      <c r="C75" s="65"/>
    </row>
    <row r="76" spans="1:3" ht="39" hidden="1">
      <c r="A76" s="63" t="s">
        <v>227</v>
      </c>
      <c r="B76" s="63" t="s">
        <v>155</v>
      </c>
      <c r="C76" s="62"/>
    </row>
    <row r="77" spans="1:3" ht="39" hidden="1">
      <c r="A77" s="63" t="s">
        <v>228</v>
      </c>
      <c r="B77" s="63" t="s">
        <v>156</v>
      </c>
      <c r="C77" s="62"/>
    </row>
    <row r="78" spans="1:3" ht="33" customHeight="1">
      <c r="A78" s="63" t="s">
        <v>281</v>
      </c>
      <c r="B78" s="66" t="s">
        <v>136</v>
      </c>
      <c r="C78" s="70">
        <v>552</v>
      </c>
    </row>
    <row r="79" spans="1:3" ht="12.75" customHeight="1" hidden="1">
      <c r="A79" s="63"/>
      <c r="B79" s="63"/>
      <c r="C79" s="62"/>
    </row>
    <row r="80" spans="1:3" ht="49.5" customHeight="1">
      <c r="A80" s="63" t="s">
        <v>282</v>
      </c>
      <c r="B80" s="63" t="s">
        <v>145</v>
      </c>
      <c r="C80" s="62">
        <v>552</v>
      </c>
    </row>
    <row r="81" spans="1:3" ht="12.75" hidden="1">
      <c r="A81" s="63"/>
      <c r="B81" s="63"/>
      <c r="C81" s="62"/>
    </row>
    <row r="82" spans="1:3" ht="15">
      <c r="A82" s="60" t="s">
        <v>229</v>
      </c>
      <c r="B82" s="67" t="s">
        <v>157</v>
      </c>
      <c r="C82" s="70">
        <f>C85</f>
        <v>140</v>
      </c>
    </row>
    <row r="83" spans="1:3" ht="24.75" customHeight="1" hidden="1">
      <c r="A83" s="63" t="s">
        <v>230</v>
      </c>
      <c r="B83" s="63" t="s">
        <v>158</v>
      </c>
      <c r="C83" s="65"/>
    </row>
    <row r="84" spans="1:3" ht="3.75" customHeight="1" hidden="1">
      <c r="A84" s="63" t="s">
        <v>231</v>
      </c>
      <c r="B84" s="63" t="s">
        <v>159</v>
      </c>
      <c r="C84" s="65"/>
    </row>
    <row r="85" spans="1:3" ht="26.25">
      <c r="A85" s="63" t="s">
        <v>269</v>
      </c>
      <c r="B85" s="63" t="s">
        <v>270</v>
      </c>
      <c r="C85" s="62">
        <v>140</v>
      </c>
    </row>
    <row r="86" spans="1:3" ht="26.25">
      <c r="A86" s="63" t="s">
        <v>272</v>
      </c>
      <c r="B86" s="63" t="s">
        <v>271</v>
      </c>
      <c r="C86" s="62"/>
    </row>
    <row r="87" spans="1:3" ht="21" customHeight="1">
      <c r="A87" s="68" t="s">
        <v>232</v>
      </c>
      <c r="B87" s="69" t="s">
        <v>160</v>
      </c>
      <c r="C87" s="71">
        <f>C88+C105+C123+C109</f>
        <v>18802.199999999997</v>
      </c>
    </row>
    <row r="88" spans="1:3" ht="39">
      <c r="A88" s="60" t="s">
        <v>233</v>
      </c>
      <c r="B88" s="67" t="s">
        <v>161</v>
      </c>
      <c r="C88" s="70">
        <f>C89+C104</f>
        <v>13546.8</v>
      </c>
    </row>
    <row r="89" spans="1:3" ht="33.75" customHeight="1">
      <c r="A89" s="63" t="s">
        <v>234</v>
      </c>
      <c r="B89" s="63" t="s">
        <v>162</v>
      </c>
      <c r="C89" s="75">
        <v>13439.3</v>
      </c>
    </row>
    <row r="90" spans="1:3" ht="2.25" customHeight="1" hidden="1">
      <c r="A90" s="63" t="s">
        <v>235</v>
      </c>
      <c r="B90" s="63" t="s">
        <v>163</v>
      </c>
      <c r="C90" s="62"/>
    </row>
    <row r="91" spans="1:3" ht="26.25" hidden="1">
      <c r="A91" s="63" t="s">
        <v>236</v>
      </c>
      <c r="B91" s="63" t="s">
        <v>164</v>
      </c>
      <c r="C91" s="62"/>
    </row>
    <row r="92" spans="1:3" ht="26.25" hidden="1">
      <c r="A92" s="66" t="s">
        <v>237</v>
      </c>
      <c r="B92" s="67" t="s">
        <v>165</v>
      </c>
      <c r="C92" s="62"/>
    </row>
    <row r="93" spans="1:3" ht="39" hidden="1">
      <c r="A93" s="63" t="s">
        <v>238</v>
      </c>
      <c r="B93" s="63" t="s">
        <v>166</v>
      </c>
      <c r="C93" s="62"/>
    </row>
    <row r="94" spans="1:3" ht="39" hidden="1">
      <c r="A94" s="63" t="s">
        <v>239</v>
      </c>
      <c r="B94" s="63" t="s">
        <v>167</v>
      </c>
      <c r="C94" s="62"/>
    </row>
    <row r="95" spans="1:3" ht="66" hidden="1">
      <c r="A95" s="63" t="s">
        <v>240</v>
      </c>
      <c r="B95" s="63" t="s">
        <v>168</v>
      </c>
      <c r="C95" s="62"/>
    </row>
    <row r="96" spans="1:3" ht="66" hidden="1">
      <c r="A96" s="63" t="s">
        <v>241</v>
      </c>
      <c r="B96" s="63" t="s">
        <v>169</v>
      </c>
      <c r="C96" s="62"/>
    </row>
    <row r="97" spans="1:3" ht="92.25" hidden="1">
      <c r="A97" s="63" t="s">
        <v>242</v>
      </c>
      <c r="B97" s="63" t="s">
        <v>170</v>
      </c>
      <c r="C97" s="62"/>
    </row>
    <row r="98" spans="1:3" ht="39" hidden="1">
      <c r="A98" s="63" t="s">
        <v>243</v>
      </c>
      <c r="B98" s="63" t="s">
        <v>171</v>
      </c>
      <c r="C98" s="62"/>
    </row>
    <row r="99" spans="1:3" ht="39" hidden="1">
      <c r="A99" s="63" t="s">
        <v>244</v>
      </c>
      <c r="B99" s="63" t="s">
        <v>172</v>
      </c>
      <c r="C99" s="62"/>
    </row>
    <row r="100" spans="1:3" ht="78.75" hidden="1">
      <c r="A100" s="63" t="s">
        <v>173</v>
      </c>
      <c r="B100" s="63" t="s">
        <v>174</v>
      </c>
      <c r="C100" s="62"/>
    </row>
    <row r="101" spans="1:3" ht="78.75" hidden="1">
      <c r="A101" s="63" t="s">
        <v>245</v>
      </c>
      <c r="B101" s="63" t="s">
        <v>175</v>
      </c>
      <c r="C101" s="62"/>
    </row>
    <row r="102" spans="1:3" ht="20.25" customHeight="1" hidden="1">
      <c r="A102" s="63" t="s">
        <v>246</v>
      </c>
      <c r="B102" s="63" t="s">
        <v>176</v>
      </c>
      <c r="C102" s="62"/>
    </row>
    <row r="103" spans="1:3" ht="12.75" hidden="1">
      <c r="A103" s="63" t="s">
        <v>247</v>
      </c>
      <c r="B103" s="63" t="s">
        <v>177</v>
      </c>
      <c r="C103" s="62"/>
    </row>
    <row r="104" spans="1:3" ht="33" customHeight="1">
      <c r="A104" s="63" t="s">
        <v>234</v>
      </c>
      <c r="B104" s="63" t="s">
        <v>162</v>
      </c>
      <c r="C104" s="62">
        <v>107.5</v>
      </c>
    </row>
    <row r="105" spans="1:3" ht="26.25">
      <c r="A105" s="66" t="s">
        <v>248</v>
      </c>
      <c r="B105" s="67" t="s">
        <v>178</v>
      </c>
      <c r="C105" s="70">
        <v>560.8</v>
      </c>
    </row>
    <row r="106" spans="1:3" ht="26.25">
      <c r="A106" s="55" t="s">
        <v>289</v>
      </c>
      <c r="B106" s="11" t="s">
        <v>65</v>
      </c>
      <c r="C106" s="70">
        <v>560.8</v>
      </c>
    </row>
    <row r="107" spans="1:3" ht="39">
      <c r="A107" s="63" t="s">
        <v>249</v>
      </c>
      <c r="B107" s="63" t="s">
        <v>179</v>
      </c>
      <c r="C107" s="62">
        <v>0</v>
      </c>
    </row>
    <row r="108" spans="1:3" ht="39" hidden="1">
      <c r="A108" s="63" t="s">
        <v>250</v>
      </c>
      <c r="B108" s="63" t="s">
        <v>180</v>
      </c>
      <c r="C108" s="62"/>
    </row>
    <row r="109" spans="1:3" ht="19.5" customHeight="1">
      <c r="A109" s="66" t="s">
        <v>246</v>
      </c>
      <c r="B109" s="66" t="s">
        <v>288</v>
      </c>
      <c r="C109" s="70">
        <v>2114.6</v>
      </c>
    </row>
    <row r="110" spans="1:3" ht="18" customHeight="1">
      <c r="A110" s="63" t="s">
        <v>246</v>
      </c>
      <c r="B110" s="63" t="s">
        <v>288</v>
      </c>
      <c r="C110" s="62">
        <v>2114.6</v>
      </c>
    </row>
    <row r="111" spans="1:3" ht="9" customHeight="1" hidden="1">
      <c r="A111" s="63"/>
      <c r="B111" s="80"/>
      <c r="C111" s="62"/>
    </row>
    <row r="112" spans="1:3" ht="12.75" hidden="1">
      <c r="A112" s="63"/>
      <c r="B112" s="11"/>
      <c r="C112" s="77"/>
    </row>
    <row r="113" spans="1:3" ht="39" hidden="1">
      <c r="A113" s="63" t="s">
        <v>182</v>
      </c>
      <c r="B113" s="63" t="s">
        <v>183</v>
      </c>
      <c r="C113" s="62"/>
    </row>
    <row r="114" spans="1:3" ht="12.75" hidden="1">
      <c r="A114" s="66" t="s">
        <v>252</v>
      </c>
      <c r="B114" s="67" t="s">
        <v>184</v>
      </c>
      <c r="C114" s="62"/>
    </row>
    <row r="115" spans="1:3" ht="66" hidden="1">
      <c r="A115" s="63" t="s">
        <v>253</v>
      </c>
      <c r="B115" s="63" t="s">
        <v>185</v>
      </c>
      <c r="C115" s="62"/>
    </row>
    <row r="116" spans="1:3" ht="66" hidden="1">
      <c r="A116" s="63" t="s">
        <v>254</v>
      </c>
      <c r="B116" s="63" t="s">
        <v>186</v>
      </c>
      <c r="C116" s="62"/>
    </row>
    <row r="117" spans="1:3" ht="26.25" hidden="1">
      <c r="A117" s="63" t="s">
        <v>255</v>
      </c>
      <c r="B117" s="63" t="s">
        <v>187</v>
      </c>
      <c r="C117" s="62"/>
    </row>
    <row r="118" spans="1:3" ht="26.25" hidden="1">
      <c r="A118" s="63" t="s">
        <v>256</v>
      </c>
      <c r="B118" s="63" t="s">
        <v>188</v>
      </c>
      <c r="C118" s="62"/>
    </row>
    <row r="119" spans="1:3" ht="21" customHeight="1" hidden="1">
      <c r="A119" s="66" t="s">
        <v>257</v>
      </c>
      <c r="B119" s="67" t="s">
        <v>189</v>
      </c>
      <c r="C119" s="62"/>
    </row>
    <row r="120" spans="1:3" ht="26.25" hidden="1">
      <c r="A120" s="63" t="s">
        <v>258</v>
      </c>
      <c r="B120" s="63" t="s">
        <v>190</v>
      </c>
      <c r="C120" s="62"/>
    </row>
    <row r="121" spans="1:3" ht="92.25" hidden="1">
      <c r="A121" s="66" t="s">
        <v>259</v>
      </c>
      <c r="B121" s="67" t="s">
        <v>191</v>
      </c>
      <c r="C121" s="65"/>
    </row>
    <row r="122" spans="1:3" ht="39" hidden="1">
      <c r="A122" s="63" t="s">
        <v>260</v>
      </c>
      <c r="B122" s="63" t="s">
        <v>192</v>
      </c>
      <c r="C122" s="65"/>
    </row>
    <row r="123" spans="1:3" ht="29.25" customHeight="1">
      <c r="A123" s="82" t="s">
        <v>252</v>
      </c>
      <c r="B123" s="66" t="s">
        <v>184</v>
      </c>
      <c r="C123" s="78">
        <f>C125+C126</f>
        <v>2580</v>
      </c>
    </row>
    <row r="124" spans="1:3" ht="19.5" customHeight="1" hidden="1">
      <c r="A124" s="66"/>
      <c r="B124" s="66"/>
      <c r="C124" s="78"/>
    </row>
    <row r="125" spans="1:3" ht="19.5" customHeight="1">
      <c r="A125" s="81" t="s">
        <v>252</v>
      </c>
      <c r="B125" s="63" t="s">
        <v>287</v>
      </c>
      <c r="C125" s="79">
        <v>200</v>
      </c>
    </row>
    <row r="126" spans="1:3" ht="25.5" customHeight="1">
      <c r="A126" s="81" t="s">
        <v>252</v>
      </c>
      <c r="B126" s="63" t="s">
        <v>286</v>
      </c>
      <c r="C126" s="79">
        <v>2380</v>
      </c>
    </row>
    <row r="127" spans="1:3" ht="52.5" hidden="1">
      <c r="A127" s="66" t="s">
        <v>261</v>
      </c>
      <c r="B127" s="67" t="s">
        <v>193</v>
      </c>
      <c r="C127" s="65"/>
    </row>
    <row r="128" spans="1:3" ht="39" hidden="1">
      <c r="A128" s="63" t="s">
        <v>262</v>
      </c>
      <c r="B128" s="63" t="s">
        <v>194</v>
      </c>
      <c r="C128" s="65"/>
    </row>
    <row r="129" spans="1:3" ht="52.5" hidden="1">
      <c r="A129" s="63" t="s">
        <v>263</v>
      </c>
      <c r="B129" s="63" t="s">
        <v>195</v>
      </c>
      <c r="C129" s="65"/>
    </row>
    <row r="130" spans="1:3" ht="30" customHeight="1">
      <c r="A130" s="64"/>
      <c r="B130" s="57" t="s">
        <v>196</v>
      </c>
      <c r="C130" s="71">
        <v>38961.7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view="pageBreakPreview" zoomScaleSheetLayoutView="100" zoomScalePageLayoutView="0" workbookViewId="0" topLeftCell="A10">
      <selection activeCell="D24" sqref="D24:E24"/>
    </sheetView>
  </sheetViews>
  <sheetFormatPr defaultColWidth="9.140625" defaultRowHeight="12.75"/>
  <cols>
    <col min="1" max="1" width="29.28125" style="1" customWidth="1"/>
    <col min="2" max="2" width="50.28125" style="1" customWidth="1"/>
    <col min="3" max="3" width="18.421875" style="1" customWidth="1"/>
    <col min="4" max="16384" width="9.140625" style="1" customWidth="1"/>
  </cols>
  <sheetData>
    <row r="1" spans="1:3" ht="18" customHeight="1">
      <c r="A1" s="33" t="s">
        <v>293</v>
      </c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294</v>
      </c>
      <c r="C3" s="90"/>
    </row>
    <row r="4" spans="1:3" ht="13.5" customHeight="1">
      <c r="A4" s="33"/>
      <c r="B4" s="34" t="s">
        <v>279</v>
      </c>
      <c r="C4" s="33"/>
    </row>
    <row r="5" spans="1:3" ht="25.5" customHeight="1">
      <c r="A5" s="91" t="s">
        <v>285</v>
      </c>
      <c r="B5" s="91"/>
      <c r="C5" s="91"/>
    </row>
    <row r="6" spans="1:3" ht="36" customHeight="1">
      <c r="A6" s="56" t="s">
        <v>80</v>
      </c>
      <c r="B6" s="56" t="s">
        <v>81</v>
      </c>
      <c r="C6" s="56" t="s">
        <v>283</v>
      </c>
    </row>
    <row r="7" spans="1:3" ht="42">
      <c r="A7" s="57"/>
      <c r="B7" s="58" t="s">
        <v>82</v>
      </c>
      <c r="C7" s="71">
        <v>20159.5</v>
      </c>
    </row>
    <row r="8" spans="1:3" ht="15.75" customHeight="1">
      <c r="A8" s="57"/>
      <c r="B8" s="58" t="s">
        <v>83</v>
      </c>
      <c r="C8" s="71">
        <f>C9+C17+C22+C25+C32</f>
        <v>18767.5</v>
      </c>
    </row>
    <row r="9" spans="1:3" ht="15.75" customHeight="1">
      <c r="A9" s="60" t="s">
        <v>197</v>
      </c>
      <c r="B9" s="61" t="s">
        <v>9</v>
      </c>
      <c r="C9" s="70">
        <f>C10</f>
        <v>3409.7</v>
      </c>
    </row>
    <row r="10" spans="1:3" ht="74.25" customHeight="1">
      <c r="A10" s="63" t="s">
        <v>198</v>
      </c>
      <c r="B10" s="63" t="s">
        <v>84</v>
      </c>
      <c r="C10" s="62">
        <v>3409.7</v>
      </c>
    </row>
    <row r="11" spans="1:3" ht="37.5" customHeight="1" hidden="1">
      <c r="A11" s="63" t="s">
        <v>199</v>
      </c>
      <c r="B11" s="63" t="s">
        <v>85</v>
      </c>
      <c r="C11" s="62"/>
    </row>
    <row r="12" spans="1:3" ht="39" hidden="1">
      <c r="A12" s="63" t="s">
        <v>86</v>
      </c>
      <c r="B12" s="63" t="s">
        <v>87</v>
      </c>
      <c r="C12" s="62"/>
    </row>
    <row r="13" spans="1:3" ht="46.5" hidden="1">
      <c r="A13" s="60" t="s">
        <v>88</v>
      </c>
      <c r="B13" s="61" t="s">
        <v>89</v>
      </c>
      <c r="C13" s="62"/>
    </row>
    <row r="14" spans="1:3" ht="66" hidden="1">
      <c r="A14" s="63" t="s">
        <v>90</v>
      </c>
      <c r="B14" s="63" t="s">
        <v>91</v>
      </c>
      <c r="C14" s="62"/>
    </row>
    <row r="15" spans="1:3" ht="78.75" hidden="1">
      <c r="A15" s="63" t="s">
        <v>92</v>
      </c>
      <c r="B15" s="63" t="s">
        <v>93</v>
      </c>
      <c r="C15" s="62"/>
    </row>
    <row r="16" spans="1:3" ht="66" hidden="1">
      <c r="A16" s="63" t="s">
        <v>94</v>
      </c>
      <c r="B16" s="63" t="s">
        <v>95</v>
      </c>
      <c r="C16" s="62"/>
    </row>
    <row r="17" spans="1:3" ht="46.5">
      <c r="A17" s="60" t="s">
        <v>264</v>
      </c>
      <c r="B17" s="61" t="s">
        <v>89</v>
      </c>
      <c r="C17" s="70">
        <f>C18+C19+C20</f>
        <v>2514.6</v>
      </c>
    </row>
    <row r="18" spans="1:3" ht="70.5" customHeight="1">
      <c r="A18" s="63" t="s">
        <v>265</v>
      </c>
      <c r="B18" s="63" t="s">
        <v>91</v>
      </c>
      <c r="C18" s="62">
        <v>514.6</v>
      </c>
    </row>
    <row r="19" spans="1:3" ht="78" customHeight="1" hidden="1">
      <c r="A19" s="63" t="s">
        <v>266</v>
      </c>
      <c r="B19" s="63" t="s">
        <v>93</v>
      </c>
      <c r="C19" s="62"/>
    </row>
    <row r="20" spans="1:3" ht="70.5" customHeight="1">
      <c r="A20" s="63" t="s">
        <v>267</v>
      </c>
      <c r="B20" s="63" t="s">
        <v>95</v>
      </c>
      <c r="C20" s="62">
        <v>2000</v>
      </c>
    </row>
    <row r="21" spans="1:3" ht="12.75" hidden="1">
      <c r="A21" s="63"/>
      <c r="B21" s="63"/>
      <c r="C21" s="62"/>
    </row>
    <row r="22" spans="1:3" ht="27.75" customHeight="1">
      <c r="A22" s="60" t="s">
        <v>200</v>
      </c>
      <c r="B22" s="61" t="s">
        <v>13</v>
      </c>
      <c r="C22" s="70">
        <f>C23</f>
        <v>3.5</v>
      </c>
    </row>
    <row r="23" spans="1:3" ht="12.75">
      <c r="A23" s="63" t="s">
        <v>201</v>
      </c>
      <c r="B23" s="63" t="s">
        <v>13</v>
      </c>
      <c r="C23" s="62">
        <v>3.5</v>
      </c>
    </row>
    <row r="24" spans="1:3" ht="26.25">
      <c r="A24" s="63" t="s">
        <v>202</v>
      </c>
      <c r="B24" s="63" t="s">
        <v>96</v>
      </c>
      <c r="C24" s="62"/>
    </row>
    <row r="25" spans="1:3" ht="15">
      <c r="A25" s="60" t="s">
        <v>203</v>
      </c>
      <c r="B25" s="61" t="s">
        <v>16</v>
      </c>
      <c r="C25" s="70">
        <f>C26+C27</f>
        <v>1408.9</v>
      </c>
    </row>
    <row r="26" spans="1:3" ht="39">
      <c r="A26" s="63" t="s">
        <v>204</v>
      </c>
      <c r="B26" s="63" t="s">
        <v>97</v>
      </c>
      <c r="C26" s="62">
        <v>1000</v>
      </c>
    </row>
    <row r="27" spans="1:3" ht="39">
      <c r="A27" s="63" t="s">
        <v>205</v>
      </c>
      <c r="B27" s="63" t="s">
        <v>98</v>
      </c>
      <c r="C27" s="62">
        <v>408.9</v>
      </c>
    </row>
    <row r="28" spans="1:3" ht="15" hidden="1">
      <c r="A28" s="60"/>
      <c r="B28" s="61"/>
      <c r="C28" s="70"/>
    </row>
    <row r="29" spans="1:3" ht="12.75" hidden="1">
      <c r="A29" s="63"/>
      <c r="B29" s="63"/>
      <c r="C29" s="62"/>
    </row>
    <row r="30" spans="1:3" ht="30" customHeight="1" hidden="1">
      <c r="A30" s="63"/>
      <c r="B30" s="63"/>
      <c r="C30" s="62"/>
    </row>
    <row r="31" spans="1:3" ht="30" customHeight="1" hidden="1">
      <c r="A31" s="63"/>
      <c r="B31" s="63"/>
      <c r="C31" s="62"/>
    </row>
    <row r="32" spans="1:3" ht="20.25" customHeight="1">
      <c r="A32" s="60" t="s">
        <v>206</v>
      </c>
      <c r="B32" s="61" t="s">
        <v>17</v>
      </c>
      <c r="C32" s="70">
        <f>C33+C37</f>
        <v>11430.8</v>
      </c>
    </row>
    <row r="33" spans="1:3" ht="20.25" customHeight="1">
      <c r="A33" s="63" t="s">
        <v>207</v>
      </c>
      <c r="B33" s="63" t="s">
        <v>99</v>
      </c>
      <c r="C33" s="62">
        <v>5000</v>
      </c>
    </row>
    <row r="34" spans="1:3" ht="29.25" customHeight="1" hidden="1">
      <c r="A34" s="63" t="s">
        <v>208</v>
      </c>
      <c r="B34" s="63" t="s">
        <v>100</v>
      </c>
      <c r="C34" s="62"/>
    </row>
    <row r="35" spans="1:3" ht="19.5" customHeight="1" hidden="1">
      <c r="A35" s="63" t="s">
        <v>101</v>
      </c>
      <c r="B35" s="63" t="s">
        <v>102</v>
      </c>
      <c r="C35" s="62"/>
    </row>
    <row r="36" spans="1:3" ht="12.75" hidden="1">
      <c r="A36" s="63" t="s">
        <v>103</v>
      </c>
      <c r="B36" s="63" t="s">
        <v>104</v>
      </c>
      <c r="C36" s="62"/>
    </row>
    <row r="37" spans="1:3" ht="33" customHeight="1">
      <c r="A37" s="63" t="s">
        <v>209</v>
      </c>
      <c r="B37" s="63" t="s">
        <v>105</v>
      </c>
      <c r="C37" s="62">
        <v>6430.8</v>
      </c>
    </row>
    <row r="38" spans="1:3" ht="39.75" customHeight="1" hidden="1">
      <c r="A38" s="63" t="s">
        <v>210</v>
      </c>
      <c r="B38" s="63" t="s">
        <v>106</v>
      </c>
      <c r="C38" s="62"/>
    </row>
    <row r="39" spans="1:3" ht="26.25" customHeight="1" hidden="1">
      <c r="A39" s="60" t="s">
        <v>211</v>
      </c>
      <c r="B39" s="61" t="s">
        <v>107</v>
      </c>
      <c r="C39" s="62"/>
    </row>
    <row r="40" spans="1:3" ht="0.75" customHeight="1" hidden="1">
      <c r="A40" s="63" t="s">
        <v>108</v>
      </c>
      <c r="B40" s="63" t="s">
        <v>109</v>
      </c>
      <c r="C40" s="62"/>
    </row>
    <row r="41" spans="1:3" ht="31.5" customHeight="1">
      <c r="A41" s="64"/>
      <c r="B41" s="58" t="s">
        <v>110</v>
      </c>
      <c r="C41" s="71">
        <f>C42+C54+C82+C78</f>
        <v>1392</v>
      </c>
    </row>
    <row r="42" spans="1:3" ht="48" customHeight="1">
      <c r="A42" s="60" t="s">
        <v>274</v>
      </c>
      <c r="B42" s="67" t="s">
        <v>111</v>
      </c>
      <c r="C42" s="70">
        <f>C48+C52+C53</f>
        <v>600</v>
      </c>
    </row>
    <row r="43" spans="1:3" ht="1.5" customHeight="1" hidden="1">
      <c r="A43" s="63" t="s">
        <v>212</v>
      </c>
      <c r="B43" s="63" t="s">
        <v>112</v>
      </c>
      <c r="C43" s="62"/>
    </row>
    <row r="44" spans="1:3" ht="66" hidden="1">
      <c r="A44" s="63" t="s">
        <v>113</v>
      </c>
      <c r="B44" s="63" t="s">
        <v>114</v>
      </c>
      <c r="C44" s="62"/>
    </row>
    <row r="45" spans="1:3" ht="16.5" customHeight="1" hidden="1">
      <c r="A45" s="63" t="s">
        <v>115</v>
      </c>
      <c r="B45" s="63" t="s">
        <v>116</v>
      </c>
      <c r="C45" s="65"/>
    </row>
    <row r="46" spans="1:3" ht="66" hidden="1">
      <c r="A46" s="63" t="s">
        <v>117</v>
      </c>
      <c r="B46" s="63" t="s">
        <v>118</v>
      </c>
      <c r="C46" s="62"/>
    </row>
    <row r="47" spans="1:3" ht="66" hidden="1">
      <c r="A47" s="63" t="s">
        <v>119</v>
      </c>
      <c r="B47" s="63" t="s">
        <v>120</v>
      </c>
      <c r="C47" s="62"/>
    </row>
    <row r="48" spans="1:3" ht="66">
      <c r="A48" s="84" t="s">
        <v>213</v>
      </c>
      <c r="B48" s="84" t="s">
        <v>121</v>
      </c>
      <c r="C48" s="83">
        <v>200</v>
      </c>
    </row>
    <row r="49" spans="1:3" ht="0.75" customHeight="1">
      <c r="A49" s="84" t="s">
        <v>214</v>
      </c>
      <c r="B49" s="84" t="s">
        <v>122</v>
      </c>
      <c r="C49" s="75"/>
    </row>
    <row r="50" spans="1:3" ht="33" customHeight="1" hidden="1">
      <c r="A50" s="84" t="s">
        <v>215</v>
      </c>
      <c r="B50" s="84" t="s">
        <v>123</v>
      </c>
      <c r="C50" s="75"/>
    </row>
    <row r="51" spans="1:3" ht="0.75" customHeight="1" hidden="1">
      <c r="A51" s="84" t="s">
        <v>124</v>
      </c>
      <c r="B51" s="84" t="s">
        <v>125</v>
      </c>
      <c r="C51" s="76"/>
    </row>
    <row r="52" spans="1:5" ht="63.75" customHeight="1">
      <c r="A52" s="84" t="s">
        <v>216</v>
      </c>
      <c r="B52" s="84" t="s">
        <v>277</v>
      </c>
      <c r="C52" s="83">
        <v>100</v>
      </c>
      <c r="E52" s="39"/>
    </row>
    <row r="53" spans="1:5" ht="78.75" customHeight="1">
      <c r="A53" s="63" t="s">
        <v>278</v>
      </c>
      <c r="B53" s="63" t="s">
        <v>268</v>
      </c>
      <c r="C53" s="62">
        <v>300</v>
      </c>
      <c r="E53" s="39"/>
    </row>
    <row r="54" spans="1:5" ht="51" customHeight="1">
      <c r="A54" s="60" t="s">
        <v>280</v>
      </c>
      <c r="B54" s="67" t="s">
        <v>273</v>
      </c>
      <c r="C54" s="70">
        <f>C55</f>
        <v>100</v>
      </c>
      <c r="E54" s="39"/>
    </row>
    <row r="55" spans="1:5" ht="33" customHeight="1">
      <c r="A55" s="63" t="s">
        <v>276</v>
      </c>
      <c r="B55" s="63" t="s">
        <v>275</v>
      </c>
      <c r="C55" s="62">
        <v>100</v>
      </c>
      <c r="E55" s="25"/>
    </row>
    <row r="56" spans="1:3" ht="1.5" customHeight="1" hidden="1">
      <c r="A56" s="60" t="s">
        <v>126</v>
      </c>
      <c r="B56" s="61" t="s">
        <v>127</v>
      </c>
      <c r="C56" s="62"/>
    </row>
    <row r="57" spans="1:3" ht="26.25" hidden="1">
      <c r="A57" s="63" t="s">
        <v>128</v>
      </c>
      <c r="B57" s="63" t="s">
        <v>129</v>
      </c>
      <c r="C57" s="62"/>
    </row>
    <row r="58" spans="1:3" ht="26.25" hidden="1">
      <c r="A58" s="63" t="s">
        <v>130</v>
      </c>
      <c r="B58" s="63" t="s">
        <v>131</v>
      </c>
      <c r="C58" s="62"/>
    </row>
    <row r="59" spans="1:3" ht="26.25" hidden="1">
      <c r="A59" s="63" t="s">
        <v>132</v>
      </c>
      <c r="B59" s="63" t="s">
        <v>133</v>
      </c>
      <c r="C59" s="65"/>
    </row>
    <row r="60" spans="1:3" ht="1.5" customHeight="1" hidden="1">
      <c r="A60" s="63" t="s">
        <v>217</v>
      </c>
      <c r="B60" s="63" t="s">
        <v>134</v>
      </c>
      <c r="C60" s="62"/>
    </row>
    <row r="61" spans="1:3" ht="30.75" hidden="1">
      <c r="A61" s="60" t="s">
        <v>135</v>
      </c>
      <c r="B61" s="61" t="s">
        <v>136</v>
      </c>
      <c r="C61" s="62"/>
    </row>
    <row r="62" spans="1:3" ht="27" customHeight="1" hidden="1">
      <c r="A62" s="63" t="s">
        <v>218</v>
      </c>
      <c r="B62" s="63" t="s">
        <v>137</v>
      </c>
      <c r="C62" s="62"/>
    </row>
    <row r="63" spans="1:3" ht="25.5" customHeight="1" hidden="1">
      <c r="A63" s="63" t="s">
        <v>219</v>
      </c>
      <c r="B63" s="63" t="s">
        <v>138</v>
      </c>
      <c r="C63" s="62"/>
    </row>
    <row r="64" spans="1:4" ht="44.25" customHeight="1" hidden="1">
      <c r="A64" s="63" t="s">
        <v>220</v>
      </c>
      <c r="B64" s="63" t="s">
        <v>139</v>
      </c>
      <c r="C64" s="62"/>
      <c r="D64" s="25"/>
    </row>
    <row r="65" spans="1:3" ht="78.75" hidden="1">
      <c r="A65" s="63" t="s">
        <v>140</v>
      </c>
      <c r="B65" s="63" t="s">
        <v>141</v>
      </c>
      <c r="C65" s="65"/>
    </row>
    <row r="66" spans="1:3" ht="78.75" hidden="1">
      <c r="A66" s="63" t="s">
        <v>142</v>
      </c>
      <c r="B66" s="63" t="s">
        <v>143</v>
      </c>
      <c r="C66" s="62"/>
    </row>
    <row r="67" spans="1:3" ht="78.75" hidden="1">
      <c r="A67" s="63" t="s">
        <v>144</v>
      </c>
      <c r="B67" s="63" t="s">
        <v>145</v>
      </c>
      <c r="C67" s="62"/>
    </row>
    <row r="68" spans="1:3" ht="26.25" hidden="1">
      <c r="A68" s="66" t="s">
        <v>146</v>
      </c>
      <c r="B68" s="67" t="s">
        <v>147</v>
      </c>
      <c r="C68" s="62"/>
    </row>
    <row r="69" spans="1:3" ht="39" hidden="1">
      <c r="A69" s="63" t="s">
        <v>148</v>
      </c>
      <c r="B69" s="63" t="s">
        <v>149</v>
      </c>
      <c r="C69" s="62"/>
    </row>
    <row r="70" spans="1:3" ht="43.5" customHeight="1" hidden="1">
      <c r="A70" s="63" t="s">
        <v>221</v>
      </c>
      <c r="B70" s="63" t="s">
        <v>150</v>
      </c>
      <c r="C70" s="62"/>
    </row>
    <row r="71" spans="1:3" ht="52.5" hidden="1">
      <c r="A71" s="63" t="s">
        <v>222</v>
      </c>
      <c r="B71" s="63" t="s">
        <v>151</v>
      </c>
      <c r="C71" s="62"/>
    </row>
    <row r="72" spans="1:3" ht="30.75" hidden="1">
      <c r="A72" s="60" t="s">
        <v>223</v>
      </c>
      <c r="B72" s="61" t="s">
        <v>29</v>
      </c>
      <c r="C72" s="62"/>
    </row>
    <row r="73" spans="1:3" ht="52.5" hidden="1">
      <c r="A73" s="63" t="s">
        <v>224</v>
      </c>
      <c r="B73" s="63" t="s">
        <v>152</v>
      </c>
      <c r="C73" s="65"/>
    </row>
    <row r="74" spans="1:3" ht="66" hidden="1">
      <c r="A74" s="63" t="s">
        <v>225</v>
      </c>
      <c r="B74" s="63" t="s">
        <v>153</v>
      </c>
      <c r="C74" s="65"/>
    </row>
    <row r="75" spans="1:3" ht="78.75" hidden="1">
      <c r="A75" s="63" t="s">
        <v>226</v>
      </c>
      <c r="B75" s="63" t="s">
        <v>154</v>
      </c>
      <c r="C75" s="65"/>
    </row>
    <row r="76" spans="1:3" ht="39" hidden="1">
      <c r="A76" s="63" t="s">
        <v>227</v>
      </c>
      <c r="B76" s="63" t="s">
        <v>155</v>
      </c>
      <c r="C76" s="62"/>
    </row>
    <row r="77" spans="1:3" ht="39" hidden="1">
      <c r="A77" s="63" t="s">
        <v>228</v>
      </c>
      <c r="B77" s="63" t="s">
        <v>156</v>
      </c>
      <c r="C77" s="62"/>
    </row>
    <row r="78" spans="1:3" ht="33" customHeight="1">
      <c r="A78" s="63" t="s">
        <v>281</v>
      </c>
      <c r="B78" s="66" t="s">
        <v>136</v>
      </c>
      <c r="C78" s="70">
        <v>552</v>
      </c>
    </row>
    <row r="79" spans="1:3" ht="12.75" customHeight="1" hidden="1">
      <c r="A79" s="63"/>
      <c r="B79" s="63"/>
      <c r="C79" s="62"/>
    </row>
    <row r="80" spans="1:3" ht="49.5" customHeight="1">
      <c r="A80" s="63" t="s">
        <v>282</v>
      </c>
      <c r="B80" s="63" t="s">
        <v>145</v>
      </c>
      <c r="C80" s="62">
        <v>552</v>
      </c>
    </row>
    <row r="81" spans="1:3" ht="12.75" hidden="1">
      <c r="A81" s="63"/>
      <c r="B81" s="63"/>
      <c r="C81" s="62"/>
    </row>
    <row r="82" spans="1:3" ht="15">
      <c r="A82" s="60" t="s">
        <v>229</v>
      </c>
      <c r="B82" s="67" t="s">
        <v>157</v>
      </c>
      <c r="C82" s="70">
        <f>C85</f>
        <v>140</v>
      </c>
    </row>
    <row r="83" spans="1:3" ht="24.75" customHeight="1" hidden="1">
      <c r="A83" s="63" t="s">
        <v>230</v>
      </c>
      <c r="B83" s="63" t="s">
        <v>158</v>
      </c>
      <c r="C83" s="65"/>
    </row>
    <row r="84" spans="1:3" ht="3.75" customHeight="1" hidden="1">
      <c r="A84" s="63" t="s">
        <v>231</v>
      </c>
      <c r="B84" s="63" t="s">
        <v>159</v>
      </c>
      <c r="C84" s="65"/>
    </row>
    <row r="85" spans="1:3" ht="26.25">
      <c r="A85" s="63" t="s">
        <v>269</v>
      </c>
      <c r="B85" s="63" t="s">
        <v>270</v>
      </c>
      <c r="C85" s="62">
        <v>140</v>
      </c>
    </row>
    <row r="86" spans="1:3" ht="26.25">
      <c r="A86" s="63" t="s">
        <v>272</v>
      </c>
      <c r="B86" s="63" t="s">
        <v>271</v>
      </c>
      <c r="C86" s="62"/>
    </row>
    <row r="87" spans="1:3" ht="21" customHeight="1">
      <c r="A87" s="68" t="s">
        <v>232</v>
      </c>
      <c r="B87" s="69" t="s">
        <v>160</v>
      </c>
      <c r="C87" s="71">
        <f>C88+C105+C123+C109</f>
        <v>19169.69</v>
      </c>
    </row>
    <row r="88" spans="1:3" ht="39">
      <c r="A88" s="60" t="s">
        <v>233</v>
      </c>
      <c r="B88" s="67" t="s">
        <v>161</v>
      </c>
      <c r="C88" s="70">
        <f>C89+C104</f>
        <v>13546.8</v>
      </c>
    </row>
    <row r="89" spans="1:3" ht="33.75" customHeight="1">
      <c r="A89" s="63" t="s">
        <v>234</v>
      </c>
      <c r="B89" s="63" t="s">
        <v>162</v>
      </c>
      <c r="C89" s="83">
        <v>13439.3</v>
      </c>
    </row>
    <row r="90" spans="1:3" ht="2.25" customHeight="1" hidden="1">
      <c r="A90" s="63" t="s">
        <v>235</v>
      </c>
      <c r="B90" s="63" t="s">
        <v>163</v>
      </c>
      <c r="C90" s="62"/>
    </row>
    <row r="91" spans="1:3" ht="26.25" hidden="1">
      <c r="A91" s="63" t="s">
        <v>236</v>
      </c>
      <c r="B91" s="63" t="s">
        <v>164</v>
      </c>
      <c r="C91" s="62"/>
    </row>
    <row r="92" spans="1:3" ht="26.25" hidden="1">
      <c r="A92" s="66" t="s">
        <v>237</v>
      </c>
      <c r="B92" s="67" t="s">
        <v>165</v>
      </c>
      <c r="C92" s="62"/>
    </row>
    <row r="93" spans="1:3" ht="39" hidden="1">
      <c r="A93" s="63" t="s">
        <v>238</v>
      </c>
      <c r="B93" s="63" t="s">
        <v>166</v>
      </c>
      <c r="C93" s="62"/>
    </row>
    <row r="94" spans="1:3" ht="39" hidden="1">
      <c r="A94" s="63" t="s">
        <v>239</v>
      </c>
      <c r="B94" s="63" t="s">
        <v>167</v>
      </c>
      <c r="C94" s="62"/>
    </row>
    <row r="95" spans="1:3" ht="66" hidden="1">
      <c r="A95" s="63" t="s">
        <v>240</v>
      </c>
      <c r="B95" s="63" t="s">
        <v>168</v>
      </c>
      <c r="C95" s="62"/>
    </row>
    <row r="96" spans="1:3" ht="66" hidden="1">
      <c r="A96" s="63" t="s">
        <v>241</v>
      </c>
      <c r="B96" s="63" t="s">
        <v>169</v>
      </c>
      <c r="C96" s="62"/>
    </row>
    <row r="97" spans="1:3" ht="92.25" hidden="1">
      <c r="A97" s="63" t="s">
        <v>242</v>
      </c>
      <c r="B97" s="63" t="s">
        <v>170</v>
      </c>
      <c r="C97" s="62"/>
    </row>
    <row r="98" spans="1:3" ht="39" hidden="1">
      <c r="A98" s="63" t="s">
        <v>243</v>
      </c>
      <c r="B98" s="63" t="s">
        <v>171</v>
      </c>
      <c r="C98" s="62"/>
    </row>
    <row r="99" spans="1:3" ht="39" hidden="1">
      <c r="A99" s="63" t="s">
        <v>244</v>
      </c>
      <c r="B99" s="63" t="s">
        <v>172</v>
      </c>
      <c r="C99" s="62"/>
    </row>
    <row r="100" spans="1:3" ht="78.75" hidden="1">
      <c r="A100" s="63" t="s">
        <v>173</v>
      </c>
      <c r="B100" s="63" t="s">
        <v>174</v>
      </c>
      <c r="C100" s="62"/>
    </row>
    <row r="101" spans="1:3" ht="78.75" hidden="1">
      <c r="A101" s="63" t="s">
        <v>245</v>
      </c>
      <c r="B101" s="63" t="s">
        <v>175</v>
      </c>
      <c r="C101" s="62"/>
    </row>
    <row r="102" spans="1:3" ht="20.25" customHeight="1" hidden="1">
      <c r="A102" s="63" t="s">
        <v>246</v>
      </c>
      <c r="B102" s="63" t="s">
        <v>176</v>
      </c>
      <c r="C102" s="62"/>
    </row>
    <row r="103" spans="1:3" ht="12.75" hidden="1">
      <c r="A103" s="63" t="s">
        <v>247</v>
      </c>
      <c r="B103" s="63" t="s">
        <v>177</v>
      </c>
      <c r="C103" s="62"/>
    </row>
    <row r="104" spans="1:3" ht="33" customHeight="1">
      <c r="A104" s="63" t="s">
        <v>234</v>
      </c>
      <c r="B104" s="63" t="s">
        <v>162</v>
      </c>
      <c r="C104" s="62">
        <v>107.5</v>
      </c>
    </row>
    <row r="105" spans="1:3" ht="26.25">
      <c r="A105" s="66" t="s">
        <v>248</v>
      </c>
      <c r="B105" s="67" t="s">
        <v>178</v>
      </c>
      <c r="C105" s="70">
        <f>C106+C107</f>
        <v>794.5</v>
      </c>
    </row>
    <row r="106" spans="1:3" ht="26.25">
      <c r="A106" s="55" t="s">
        <v>289</v>
      </c>
      <c r="B106" s="11" t="s">
        <v>65</v>
      </c>
      <c r="C106" s="62">
        <v>560.8</v>
      </c>
    </row>
    <row r="107" spans="1:3" ht="39">
      <c r="A107" s="63" t="s">
        <v>249</v>
      </c>
      <c r="B107" s="63" t="s">
        <v>179</v>
      </c>
      <c r="C107" s="62">
        <v>233.7</v>
      </c>
    </row>
    <row r="108" spans="1:3" ht="39" hidden="1">
      <c r="A108" s="63" t="s">
        <v>250</v>
      </c>
      <c r="B108" s="63" t="s">
        <v>180</v>
      </c>
      <c r="C108" s="62"/>
    </row>
    <row r="109" spans="1:3" ht="19.5" customHeight="1">
      <c r="A109" s="66" t="s">
        <v>246</v>
      </c>
      <c r="B109" s="66" t="s">
        <v>288</v>
      </c>
      <c r="C109" s="70">
        <v>2114.6</v>
      </c>
    </row>
    <row r="110" spans="1:3" ht="18" customHeight="1">
      <c r="A110" s="63" t="s">
        <v>246</v>
      </c>
      <c r="B110" s="63" t="s">
        <v>288</v>
      </c>
      <c r="C110" s="62">
        <v>2114.6</v>
      </c>
    </row>
    <row r="111" spans="1:3" ht="9" customHeight="1" hidden="1">
      <c r="A111" s="63"/>
      <c r="B111" s="80"/>
      <c r="C111" s="62"/>
    </row>
    <row r="112" spans="1:3" ht="12.75" hidden="1">
      <c r="A112" s="63"/>
      <c r="B112" s="11"/>
      <c r="C112" s="77"/>
    </row>
    <row r="113" spans="1:3" ht="39" hidden="1">
      <c r="A113" s="63" t="s">
        <v>182</v>
      </c>
      <c r="B113" s="63" t="s">
        <v>183</v>
      </c>
      <c r="C113" s="62"/>
    </row>
    <row r="114" spans="1:3" ht="12.75" hidden="1">
      <c r="A114" s="66" t="s">
        <v>252</v>
      </c>
      <c r="B114" s="67" t="s">
        <v>184</v>
      </c>
      <c r="C114" s="62"/>
    </row>
    <row r="115" spans="1:3" ht="66" hidden="1">
      <c r="A115" s="63" t="s">
        <v>253</v>
      </c>
      <c r="B115" s="63" t="s">
        <v>185</v>
      </c>
      <c r="C115" s="62"/>
    </row>
    <row r="116" spans="1:3" ht="66" hidden="1">
      <c r="A116" s="63" t="s">
        <v>254</v>
      </c>
      <c r="B116" s="63" t="s">
        <v>186</v>
      </c>
      <c r="C116" s="62"/>
    </row>
    <row r="117" spans="1:3" ht="26.25" hidden="1">
      <c r="A117" s="63" t="s">
        <v>255</v>
      </c>
      <c r="B117" s="63" t="s">
        <v>187</v>
      </c>
      <c r="C117" s="62"/>
    </row>
    <row r="118" spans="1:3" ht="26.25" hidden="1">
      <c r="A118" s="63" t="s">
        <v>256</v>
      </c>
      <c r="B118" s="63" t="s">
        <v>188</v>
      </c>
      <c r="C118" s="62"/>
    </row>
    <row r="119" spans="1:3" ht="21" customHeight="1" hidden="1">
      <c r="A119" s="66" t="s">
        <v>257</v>
      </c>
      <c r="B119" s="67" t="s">
        <v>189</v>
      </c>
      <c r="C119" s="62"/>
    </row>
    <row r="120" spans="1:3" ht="26.25" hidden="1">
      <c r="A120" s="63" t="s">
        <v>258</v>
      </c>
      <c r="B120" s="63" t="s">
        <v>190</v>
      </c>
      <c r="C120" s="62"/>
    </row>
    <row r="121" spans="1:3" ht="92.25" hidden="1">
      <c r="A121" s="66" t="s">
        <v>259</v>
      </c>
      <c r="B121" s="67" t="s">
        <v>191</v>
      </c>
      <c r="C121" s="65"/>
    </row>
    <row r="122" spans="1:3" ht="39" hidden="1">
      <c r="A122" s="63" t="s">
        <v>260</v>
      </c>
      <c r="B122" s="63" t="s">
        <v>192</v>
      </c>
      <c r="C122" s="65"/>
    </row>
    <row r="123" spans="1:3" ht="21.75" customHeight="1">
      <c r="A123" s="66" t="s">
        <v>252</v>
      </c>
      <c r="B123" s="66" t="s">
        <v>184</v>
      </c>
      <c r="C123" s="78">
        <f>C125+C128+C126+C127</f>
        <v>2713.79</v>
      </c>
    </row>
    <row r="124" spans="1:3" ht="19.5" customHeight="1" hidden="1">
      <c r="A124" s="66"/>
      <c r="B124" s="66"/>
      <c r="C124" s="78"/>
    </row>
    <row r="125" spans="1:3" ht="19.5" customHeight="1">
      <c r="A125" s="63" t="s">
        <v>252</v>
      </c>
      <c r="B125" s="63" t="s">
        <v>287</v>
      </c>
      <c r="C125" s="79">
        <v>200</v>
      </c>
    </row>
    <row r="126" spans="1:3" ht="27" customHeight="1">
      <c r="A126" s="63" t="s">
        <v>252</v>
      </c>
      <c r="B126" s="63" t="s">
        <v>291</v>
      </c>
      <c r="C126" s="79">
        <v>33.79</v>
      </c>
    </row>
    <row r="127" spans="1:3" ht="19.5" customHeight="1">
      <c r="A127" s="63" t="s">
        <v>252</v>
      </c>
      <c r="B127" s="63" t="s">
        <v>292</v>
      </c>
      <c r="C127" s="79">
        <v>100</v>
      </c>
    </row>
    <row r="128" spans="1:3" ht="25.5" customHeight="1">
      <c r="A128" s="63" t="s">
        <v>252</v>
      </c>
      <c r="B128" s="63" t="s">
        <v>286</v>
      </c>
      <c r="C128" s="79">
        <v>2380</v>
      </c>
    </row>
    <row r="129" spans="1:3" ht="52.5" hidden="1">
      <c r="A129" s="66" t="s">
        <v>261</v>
      </c>
      <c r="B129" s="67" t="s">
        <v>193</v>
      </c>
      <c r="C129" s="65"/>
    </row>
    <row r="130" spans="1:3" ht="39" hidden="1">
      <c r="A130" s="63" t="s">
        <v>262</v>
      </c>
      <c r="B130" s="63" t="s">
        <v>194</v>
      </c>
      <c r="C130" s="65"/>
    </row>
    <row r="131" spans="1:3" ht="39" hidden="1">
      <c r="A131" s="63" t="s">
        <v>263</v>
      </c>
      <c r="B131" s="63" t="s">
        <v>195</v>
      </c>
      <c r="C131" s="65"/>
    </row>
    <row r="132" spans="1:3" ht="30" customHeight="1">
      <c r="A132" s="64"/>
      <c r="B132" s="57" t="s">
        <v>196</v>
      </c>
      <c r="C132" s="71">
        <f>C87+C7</f>
        <v>39329.19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SheetLayoutView="100" zoomScalePageLayoutView="0" workbookViewId="0" topLeftCell="A17">
      <selection activeCell="A5" sqref="A5:C5"/>
    </sheetView>
  </sheetViews>
  <sheetFormatPr defaultColWidth="9.140625" defaultRowHeight="12.75"/>
  <cols>
    <col min="1" max="1" width="29.421875" style="1" customWidth="1"/>
    <col min="2" max="2" width="49.140625" style="1" customWidth="1"/>
    <col min="3" max="3" width="17.28125" style="1" customWidth="1"/>
    <col min="4" max="4" width="18.00390625" style="1" customWidth="1"/>
    <col min="5" max="5" width="18.421875" style="1" customWidth="1"/>
    <col min="6" max="16384" width="9.140625" style="1" customWidth="1"/>
  </cols>
  <sheetData>
    <row r="1" spans="1:5" ht="18" customHeight="1">
      <c r="A1" s="33"/>
      <c r="B1" s="88" t="s">
        <v>50</v>
      </c>
      <c r="C1" s="88"/>
      <c r="D1" s="2"/>
      <c r="E1" s="2"/>
    </row>
    <row r="2" spans="1:5" ht="12.75">
      <c r="A2" s="88" t="s">
        <v>0</v>
      </c>
      <c r="B2" s="88"/>
      <c r="C2" s="88"/>
      <c r="D2" s="2"/>
      <c r="E2" s="2"/>
    </row>
    <row r="3" spans="1:5" ht="11.25" customHeight="1">
      <c r="A3" s="19"/>
      <c r="B3" s="89" t="s">
        <v>301</v>
      </c>
      <c r="C3" s="90"/>
      <c r="D3" s="85"/>
      <c r="E3" s="85"/>
    </row>
    <row r="4" spans="1:5" ht="13.5" customHeight="1">
      <c r="A4" s="33"/>
      <c r="B4" s="34" t="s">
        <v>279</v>
      </c>
      <c r="C4" s="33"/>
      <c r="D4" s="33"/>
      <c r="E4" s="33"/>
    </row>
    <row r="5" spans="1:5" ht="17.25" customHeight="1">
      <c r="A5" s="91" t="s">
        <v>297</v>
      </c>
      <c r="B5" s="91"/>
      <c r="C5" s="91"/>
      <c r="D5" s="86"/>
      <c r="E5" s="86"/>
    </row>
    <row r="6" spans="1:5" ht="57" customHeight="1">
      <c r="A6" s="56" t="s">
        <v>80</v>
      </c>
      <c r="B6" s="56" t="s">
        <v>81</v>
      </c>
      <c r="C6" s="56" t="s">
        <v>298</v>
      </c>
      <c r="D6" s="56" t="s">
        <v>299</v>
      </c>
      <c r="E6" s="56" t="s">
        <v>300</v>
      </c>
    </row>
    <row r="7" spans="1:5" ht="42">
      <c r="A7" s="57"/>
      <c r="B7" s="58" t="s">
        <v>82</v>
      </c>
      <c r="C7" s="71">
        <f>C8+C41</f>
        <v>19491.7</v>
      </c>
      <c r="D7" s="71">
        <f>D8+D41</f>
        <v>19933.2</v>
      </c>
      <c r="E7" s="71">
        <f>E8+E41</f>
        <v>20313.2</v>
      </c>
    </row>
    <row r="8" spans="1:5" ht="15.75" customHeight="1">
      <c r="A8" s="57"/>
      <c r="B8" s="58" t="s">
        <v>83</v>
      </c>
      <c r="C8" s="71">
        <f>C9+C17+C22+C25+C32</f>
        <v>18009.7</v>
      </c>
      <c r="D8" s="71">
        <f>D9+D17+D22+D25+D32</f>
        <v>18431.2</v>
      </c>
      <c r="E8" s="71">
        <f>E9+E17+E22+E25+E32</f>
        <v>18801.2</v>
      </c>
    </row>
    <row r="9" spans="1:5" ht="15.75" customHeight="1">
      <c r="A9" s="60" t="s">
        <v>197</v>
      </c>
      <c r="B9" s="61" t="s">
        <v>9</v>
      </c>
      <c r="C9" s="70">
        <f>C10</f>
        <v>3410</v>
      </c>
      <c r="D9" s="70">
        <f>D10</f>
        <v>3500</v>
      </c>
      <c r="E9" s="70">
        <f>E10</f>
        <v>3550</v>
      </c>
    </row>
    <row r="10" spans="1:5" ht="74.25" customHeight="1">
      <c r="A10" s="63" t="s">
        <v>198</v>
      </c>
      <c r="B10" s="63" t="s">
        <v>84</v>
      </c>
      <c r="C10" s="62">
        <v>3410</v>
      </c>
      <c r="D10" s="62">
        <v>3500</v>
      </c>
      <c r="E10" s="62">
        <v>3550</v>
      </c>
    </row>
    <row r="11" spans="1:5" ht="37.5" customHeight="1" hidden="1">
      <c r="A11" s="63" t="s">
        <v>199</v>
      </c>
      <c r="B11" s="63" t="s">
        <v>85</v>
      </c>
      <c r="C11" s="62"/>
      <c r="D11" s="62"/>
      <c r="E11" s="62"/>
    </row>
    <row r="12" spans="1:5" ht="39" hidden="1">
      <c r="A12" s="63" t="s">
        <v>86</v>
      </c>
      <c r="B12" s="63" t="s">
        <v>87</v>
      </c>
      <c r="C12" s="62"/>
      <c r="D12" s="62"/>
      <c r="E12" s="62"/>
    </row>
    <row r="13" spans="1:5" ht="46.5" hidden="1">
      <c r="A13" s="60" t="s">
        <v>88</v>
      </c>
      <c r="B13" s="61" t="s">
        <v>89</v>
      </c>
      <c r="C13" s="62"/>
      <c r="D13" s="62"/>
      <c r="E13" s="62"/>
    </row>
    <row r="14" spans="1:5" ht="66" hidden="1">
      <c r="A14" s="63" t="s">
        <v>90</v>
      </c>
      <c r="B14" s="63" t="s">
        <v>91</v>
      </c>
      <c r="C14" s="62"/>
      <c r="D14" s="62"/>
      <c r="E14" s="62"/>
    </row>
    <row r="15" spans="1:5" ht="78.75" hidden="1">
      <c r="A15" s="63" t="s">
        <v>92</v>
      </c>
      <c r="B15" s="63" t="s">
        <v>93</v>
      </c>
      <c r="C15" s="62"/>
      <c r="D15" s="62"/>
      <c r="E15" s="62"/>
    </row>
    <row r="16" spans="1:5" ht="66" hidden="1">
      <c r="A16" s="63" t="s">
        <v>94</v>
      </c>
      <c r="B16" s="63" t="s">
        <v>95</v>
      </c>
      <c r="C16" s="62"/>
      <c r="D16" s="62"/>
      <c r="E16" s="62"/>
    </row>
    <row r="17" spans="1:5" ht="46.5">
      <c r="A17" s="60" t="s">
        <v>264</v>
      </c>
      <c r="B17" s="61" t="s">
        <v>89</v>
      </c>
      <c r="C17" s="70">
        <f>C18+C19+C20</f>
        <v>2520</v>
      </c>
      <c r="D17" s="70">
        <f>D18+D19+D20</f>
        <v>2630</v>
      </c>
      <c r="E17" s="70">
        <f>E18+E19+E20</f>
        <v>2750</v>
      </c>
    </row>
    <row r="18" spans="1:5" ht="70.5" customHeight="1">
      <c r="A18" s="63" t="s">
        <v>265</v>
      </c>
      <c r="B18" s="63" t="s">
        <v>91</v>
      </c>
      <c r="C18" s="62">
        <v>520</v>
      </c>
      <c r="D18" s="62">
        <v>530</v>
      </c>
      <c r="E18" s="62">
        <v>550</v>
      </c>
    </row>
    <row r="19" spans="1:5" ht="78" customHeight="1" hidden="1">
      <c r="A19" s="63" t="s">
        <v>266</v>
      </c>
      <c r="B19" s="63" t="s">
        <v>93</v>
      </c>
      <c r="C19" s="62"/>
      <c r="D19" s="62"/>
      <c r="E19" s="62"/>
    </row>
    <row r="20" spans="1:5" ht="70.5" customHeight="1">
      <c r="A20" s="63" t="s">
        <v>267</v>
      </c>
      <c r="B20" s="63" t="s">
        <v>95</v>
      </c>
      <c r="C20" s="62">
        <v>2000</v>
      </c>
      <c r="D20" s="62">
        <v>2100</v>
      </c>
      <c r="E20" s="62">
        <v>2200</v>
      </c>
    </row>
    <row r="21" spans="1:5" ht="12.75" hidden="1">
      <c r="A21" s="63"/>
      <c r="B21" s="63"/>
      <c r="C21" s="62"/>
      <c r="D21" s="62"/>
      <c r="E21" s="62"/>
    </row>
    <row r="22" spans="1:5" ht="27.75" customHeight="1">
      <c r="A22" s="60" t="s">
        <v>200</v>
      </c>
      <c r="B22" s="61" t="s">
        <v>13</v>
      </c>
      <c r="C22" s="70">
        <f>C23</f>
        <v>1</v>
      </c>
      <c r="D22" s="70">
        <v>1.2</v>
      </c>
      <c r="E22" s="70">
        <v>1.2</v>
      </c>
    </row>
    <row r="23" spans="1:5" ht="18" customHeight="1">
      <c r="A23" s="63" t="s">
        <v>201</v>
      </c>
      <c r="B23" s="63" t="s">
        <v>13</v>
      </c>
      <c r="C23" s="62">
        <v>1</v>
      </c>
      <c r="D23" s="62">
        <v>1.2</v>
      </c>
      <c r="E23" s="62">
        <v>1.2</v>
      </c>
    </row>
    <row r="24" spans="1:5" ht="27.75" customHeight="1">
      <c r="A24" s="63" t="s">
        <v>202</v>
      </c>
      <c r="B24" s="63" t="s">
        <v>96</v>
      </c>
      <c r="C24" s="62"/>
      <c r="D24" s="62"/>
      <c r="E24" s="62"/>
    </row>
    <row r="25" spans="1:5" ht="15">
      <c r="A25" s="60" t="s">
        <v>203</v>
      </c>
      <c r="B25" s="61" t="s">
        <v>16</v>
      </c>
      <c r="C25" s="70">
        <f>C26+C27</f>
        <v>1500</v>
      </c>
      <c r="D25" s="70">
        <f>D26+D27</f>
        <v>1700</v>
      </c>
      <c r="E25" s="70">
        <f>E26+E27</f>
        <v>1800</v>
      </c>
    </row>
    <row r="26" spans="1:5" ht="39">
      <c r="A26" s="63" t="s">
        <v>204</v>
      </c>
      <c r="B26" s="63" t="s">
        <v>97</v>
      </c>
      <c r="C26" s="62">
        <v>1000</v>
      </c>
      <c r="D26" s="62">
        <v>1150</v>
      </c>
      <c r="E26" s="62">
        <v>1200</v>
      </c>
    </row>
    <row r="27" spans="1:5" ht="39">
      <c r="A27" s="63" t="s">
        <v>205</v>
      </c>
      <c r="B27" s="63" t="s">
        <v>98</v>
      </c>
      <c r="C27" s="62">
        <v>500</v>
      </c>
      <c r="D27" s="62">
        <v>550</v>
      </c>
      <c r="E27" s="62">
        <v>600</v>
      </c>
    </row>
    <row r="28" spans="1:5" ht="15" hidden="1">
      <c r="A28" s="60"/>
      <c r="B28" s="61"/>
      <c r="C28" s="70"/>
      <c r="D28" s="70"/>
      <c r="E28" s="70"/>
    </row>
    <row r="29" spans="1:5" ht="12.75" hidden="1">
      <c r="A29" s="63"/>
      <c r="B29" s="63"/>
      <c r="C29" s="62"/>
      <c r="D29" s="62"/>
      <c r="E29" s="62"/>
    </row>
    <row r="30" spans="1:5" ht="30" customHeight="1" hidden="1">
      <c r="A30" s="63"/>
      <c r="B30" s="63"/>
      <c r="C30" s="62"/>
      <c r="D30" s="62"/>
      <c r="E30" s="62"/>
    </row>
    <row r="31" spans="1:5" ht="30" customHeight="1" hidden="1">
      <c r="A31" s="63"/>
      <c r="B31" s="63"/>
      <c r="C31" s="62"/>
      <c r="D31" s="62"/>
      <c r="E31" s="62"/>
    </row>
    <row r="32" spans="1:5" ht="20.25" customHeight="1">
      <c r="A32" s="60" t="s">
        <v>206</v>
      </c>
      <c r="B32" s="61" t="s">
        <v>17</v>
      </c>
      <c r="C32" s="70">
        <f>C33+C37</f>
        <v>10578.7</v>
      </c>
      <c r="D32" s="70">
        <f>D33+D37</f>
        <v>10600</v>
      </c>
      <c r="E32" s="70">
        <f>E33+E37</f>
        <v>10700</v>
      </c>
    </row>
    <row r="33" spans="1:5" ht="20.25" customHeight="1">
      <c r="A33" s="63" t="s">
        <v>207</v>
      </c>
      <c r="B33" s="63" t="s">
        <v>99</v>
      </c>
      <c r="C33" s="62">
        <v>5000</v>
      </c>
      <c r="D33" s="62">
        <v>5100</v>
      </c>
      <c r="E33" s="62">
        <v>5100</v>
      </c>
    </row>
    <row r="34" spans="1:5" ht="29.25" customHeight="1" hidden="1">
      <c r="A34" s="63" t="s">
        <v>208</v>
      </c>
      <c r="B34" s="63" t="s">
        <v>100</v>
      </c>
      <c r="C34" s="62"/>
      <c r="D34" s="62"/>
      <c r="E34" s="62"/>
    </row>
    <row r="35" spans="1:5" ht="19.5" customHeight="1" hidden="1">
      <c r="A35" s="63" t="s">
        <v>101</v>
      </c>
      <c r="B35" s="63" t="s">
        <v>102</v>
      </c>
      <c r="C35" s="62"/>
      <c r="D35" s="62"/>
      <c r="E35" s="62"/>
    </row>
    <row r="36" spans="1:5" ht="12.75" hidden="1">
      <c r="A36" s="63" t="s">
        <v>103</v>
      </c>
      <c r="B36" s="63" t="s">
        <v>104</v>
      </c>
      <c r="C36" s="62"/>
      <c r="D36" s="62"/>
      <c r="E36" s="62"/>
    </row>
    <row r="37" spans="1:5" ht="33" customHeight="1">
      <c r="A37" s="63" t="s">
        <v>209</v>
      </c>
      <c r="B37" s="63" t="s">
        <v>105</v>
      </c>
      <c r="C37" s="62">
        <v>5578.7</v>
      </c>
      <c r="D37" s="62">
        <v>5500</v>
      </c>
      <c r="E37" s="62">
        <v>5600</v>
      </c>
    </row>
    <row r="38" spans="1:5" ht="39.75" customHeight="1" hidden="1">
      <c r="A38" s="63" t="s">
        <v>210</v>
      </c>
      <c r="B38" s="63" t="s">
        <v>106</v>
      </c>
      <c r="C38" s="62"/>
      <c r="D38" s="62"/>
      <c r="E38" s="62"/>
    </row>
    <row r="39" spans="1:5" ht="26.25" customHeight="1" hidden="1">
      <c r="A39" s="60" t="s">
        <v>211</v>
      </c>
      <c r="B39" s="61" t="s">
        <v>107</v>
      </c>
      <c r="C39" s="62"/>
      <c r="D39" s="62"/>
      <c r="E39" s="62"/>
    </row>
    <row r="40" spans="1:5" ht="0.75" customHeight="1" hidden="1">
      <c r="A40" s="63" t="s">
        <v>108</v>
      </c>
      <c r="B40" s="63" t="s">
        <v>109</v>
      </c>
      <c r="C40" s="62"/>
      <c r="D40" s="62"/>
      <c r="E40" s="62"/>
    </row>
    <row r="41" spans="1:5" ht="31.5" customHeight="1">
      <c r="A41" s="64"/>
      <c r="B41" s="58" t="s">
        <v>110</v>
      </c>
      <c r="C41" s="71">
        <f>C42+C54+C82+C78</f>
        <v>1482</v>
      </c>
      <c r="D41" s="71">
        <f>D42+D54+D82+D78</f>
        <v>1502</v>
      </c>
      <c r="E41" s="71">
        <f>E42+E54+E82+E78</f>
        <v>1512</v>
      </c>
    </row>
    <row r="42" spans="1:5" ht="48" customHeight="1">
      <c r="A42" s="60" t="s">
        <v>274</v>
      </c>
      <c r="B42" s="67" t="s">
        <v>111</v>
      </c>
      <c r="C42" s="70">
        <f>C48+C52+C53</f>
        <v>600</v>
      </c>
      <c r="D42" s="70">
        <f>D48+D52+D53</f>
        <v>600</v>
      </c>
      <c r="E42" s="70">
        <f>E48+E52+E53</f>
        <v>600</v>
      </c>
    </row>
    <row r="43" spans="1:5" ht="1.5" customHeight="1" hidden="1">
      <c r="A43" s="63" t="s">
        <v>212</v>
      </c>
      <c r="B43" s="63" t="s">
        <v>112</v>
      </c>
      <c r="C43" s="62"/>
      <c r="D43" s="62"/>
      <c r="E43" s="62"/>
    </row>
    <row r="44" spans="1:5" ht="78.75" hidden="1">
      <c r="A44" s="63" t="s">
        <v>113</v>
      </c>
      <c r="B44" s="63" t="s">
        <v>114</v>
      </c>
      <c r="C44" s="62"/>
      <c r="D44" s="62"/>
      <c r="E44" s="62"/>
    </row>
    <row r="45" spans="1:5" ht="16.5" customHeight="1" hidden="1">
      <c r="A45" s="63" t="s">
        <v>115</v>
      </c>
      <c r="B45" s="63" t="s">
        <v>116</v>
      </c>
      <c r="C45" s="65"/>
      <c r="D45" s="65"/>
      <c r="E45" s="65"/>
    </row>
    <row r="46" spans="1:5" ht="66" hidden="1">
      <c r="A46" s="63" t="s">
        <v>117</v>
      </c>
      <c r="B46" s="63" t="s">
        <v>118</v>
      </c>
      <c r="C46" s="62"/>
      <c r="D46" s="62"/>
      <c r="E46" s="62"/>
    </row>
    <row r="47" spans="1:5" ht="66" hidden="1">
      <c r="A47" s="63" t="s">
        <v>119</v>
      </c>
      <c r="B47" s="63" t="s">
        <v>120</v>
      </c>
      <c r="C47" s="62"/>
      <c r="D47" s="62"/>
      <c r="E47" s="62"/>
    </row>
    <row r="48" spans="1:5" ht="66">
      <c r="A48" s="84" t="s">
        <v>213</v>
      </c>
      <c r="B48" s="84" t="s">
        <v>121</v>
      </c>
      <c r="C48" s="83">
        <v>200</v>
      </c>
      <c r="D48" s="83">
        <v>200</v>
      </c>
      <c r="E48" s="83">
        <v>200</v>
      </c>
    </row>
    <row r="49" spans="1:5" ht="0.75" customHeight="1">
      <c r="A49" s="84" t="s">
        <v>214</v>
      </c>
      <c r="B49" s="84" t="s">
        <v>122</v>
      </c>
      <c r="C49" s="75"/>
      <c r="D49" s="75"/>
      <c r="E49" s="75"/>
    </row>
    <row r="50" spans="1:5" ht="33" customHeight="1" hidden="1">
      <c r="A50" s="84" t="s">
        <v>215</v>
      </c>
      <c r="B50" s="84" t="s">
        <v>123</v>
      </c>
      <c r="C50" s="75"/>
      <c r="D50" s="75"/>
      <c r="E50" s="75"/>
    </row>
    <row r="51" spans="1:5" ht="0.75" customHeight="1" hidden="1">
      <c r="A51" s="84" t="s">
        <v>124</v>
      </c>
      <c r="B51" s="84" t="s">
        <v>125</v>
      </c>
      <c r="C51" s="76"/>
      <c r="D51" s="76"/>
      <c r="E51" s="76"/>
    </row>
    <row r="52" spans="1:7" ht="63.75" customHeight="1">
      <c r="A52" s="84" t="s">
        <v>216</v>
      </c>
      <c r="B52" s="84" t="s">
        <v>277</v>
      </c>
      <c r="C52" s="83">
        <v>100</v>
      </c>
      <c r="D52" s="83">
        <v>100</v>
      </c>
      <c r="E52" s="83">
        <v>100</v>
      </c>
      <c r="G52" s="39"/>
    </row>
    <row r="53" spans="1:7" ht="78.75" customHeight="1">
      <c r="A53" s="63" t="s">
        <v>278</v>
      </c>
      <c r="B53" s="63" t="s">
        <v>268</v>
      </c>
      <c r="C53" s="62">
        <v>300</v>
      </c>
      <c r="D53" s="62">
        <v>300</v>
      </c>
      <c r="E53" s="62">
        <v>300</v>
      </c>
      <c r="G53" s="39"/>
    </row>
    <row r="54" spans="1:7" ht="51" customHeight="1">
      <c r="A54" s="60" t="s">
        <v>280</v>
      </c>
      <c r="B54" s="67" t="s">
        <v>273</v>
      </c>
      <c r="C54" s="70">
        <f>C55</f>
        <v>200</v>
      </c>
      <c r="D54" s="70">
        <f>D55</f>
        <v>220</v>
      </c>
      <c r="E54" s="70">
        <f>E55</f>
        <v>230</v>
      </c>
      <c r="G54" s="39"/>
    </row>
    <row r="55" spans="1:7" ht="33" customHeight="1">
      <c r="A55" s="63" t="s">
        <v>276</v>
      </c>
      <c r="B55" s="63" t="s">
        <v>275</v>
      </c>
      <c r="C55" s="62">
        <v>200</v>
      </c>
      <c r="D55" s="62">
        <v>220</v>
      </c>
      <c r="E55" s="62">
        <v>230</v>
      </c>
      <c r="G55" s="25"/>
    </row>
    <row r="56" spans="1:5" ht="1.5" customHeight="1" hidden="1">
      <c r="A56" s="60" t="s">
        <v>126</v>
      </c>
      <c r="B56" s="61" t="s">
        <v>127</v>
      </c>
      <c r="C56" s="62"/>
      <c r="D56" s="62"/>
      <c r="E56" s="62"/>
    </row>
    <row r="57" spans="1:5" ht="26.25" hidden="1">
      <c r="A57" s="63" t="s">
        <v>128</v>
      </c>
      <c r="B57" s="63" t="s">
        <v>129</v>
      </c>
      <c r="C57" s="62"/>
      <c r="D57" s="62"/>
      <c r="E57" s="62"/>
    </row>
    <row r="58" spans="1:5" ht="26.25" hidden="1">
      <c r="A58" s="63" t="s">
        <v>130</v>
      </c>
      <c r="B58" s="63" t="s">
        <v>131</v>
      </c>
      <c r="C58" s="62"/>
      <c r="D58" s="62"/>
      <c r="E58" s="62"/>
    </row>
    <row r="59" spans="1:5" ht="26.25" hidden="1">
      <c r="A59" s="63" t="s">
        <v>132</v>
      </c>
      <c r="B59" s="63" t="s">
        <v>133</v>
      </c>
      <c r="C59" s="65"/>
      <c r="D59" s="65"/>
      <c r="E59" s="65"/>
    </row>
    <row r="60" spans="1:5" ht="1.5" customHeight="1" hidden="1">
      <c r="A60" s="63" t="s">
        <v>217</v>
      </c>
      <c r="B60" s="63" t="s">
        <v>134</v>
      </c>
      <c r="C60" s="62"/>
      <c r="D60" s="62"/>
      <c r="E60" s="62"/>
    </row>
    <row r="61" spans="1:5" ht="30.75" hidden="1">
      <c r="A61" s="60" t="s">
        <v>135</v>
      </c>
      <c r="B61" s="61" t="s">
        <v>136</v>
      </c>
      <c r="C61" s="62"/>
      <c r="D61" s="62"/>
      <c r="E61" s="62"/>
    </row>
    <row r="62" spans="1:5" ht="27" customHeight="1" hidden="1">
      <c r="A62" s="63" t="s">
        <v>218</v>
      </c>
      <c r="B62" s="63" t="s">
        <v>137</v>
      </c>
      <c r="C62" s="62"/>
      <c r="D62" s="62"/>
      <c r="E62" s="62"/>
    </row>
    <row r="63" spans="1:5" ht="25.5" customHeight="1" hidden="1">
      <c r="A63" s="63" t="s">
        <v>219</v>
      </c>
      <c r="B63" s="63" t="s">
        <v>138</v>
      </c>
      <c r="C63" s="62"/>
      <c r="D63" s="62"/>
      <c r="E63" s="62"/>
    </row>
    <row r="64" spans="1:6" ht="44.25" customHeight="1" hidden="1">
      <c r="A64" s="63" t="s">
        <v>220</v>
      </c>
      <c r="B64" s="63" t="s">
        <v>139</v>
      </c>
      <c r="C64" s="62"/>
      <c r="D64" s="62"/>
      <c r="E64" s="62"/>
      <c r="F64" s="25"/>
    </row>
    <row r="65" spans="1:5" ht="78.75" hidden="1">
      <c r="A65" s="63" t="s">
        <v>140</v>
      </c>
      <c r="B65" s="63" t="s">
        <v>141</v>
      </c>
      <c r="C65" s="65"/>
      <c r="D65" s="65"/>
      <c r="E65" s="65"/>
    </row>
    <row r="66" spans="1:5" ht="78.75" hidden="1">
      <c r="A66" s="63" t="s">
        <v>142</v>
      </c>
      <c r="B66" s="63" t="s">
        <v>143</v>
      </c>
      <c r="C66" s="62"/>
      <c r="D66" s="62"/>
      <c r="E66" s="62"/>
    </row>
    <row r="67" spans="1:5" ht="78.75" hidden="1">
      <c r="A67" s="63" t="s">
        <v>144</v>
      </c>
      <c r="B67" s="63" t="s">
        <v>145</v>
      </c>
      <c r="C67" s="62"/>
      <c r="D67" s="62"/>
      <c r="E67" s="62"/>
    </row>
    <row r="68" spans="1:5" ht="39" hidden="1">
      <c r="A68" s="66" t="s">
        <v>146</v>
      </c>
      <c r="B68" s="67" t="s">
        <v>147</v>
      </c>
      <c r="C68" s="62"/>
      <c r="D68" s="62"/>
      <c r="E68" s="62"/>
    </row>
    <row r="69" spans="1:5" ht="39" hidden="1">
      <c r="A69" s="63" t="s">
        <v>148</v>
      </c>
      <c r="B69" s="63" t="s">
        <v>149</v>
      </c>
      <c r="C69" s="62"/>
      <c r="D69" s="62"/>
      <c r="E69" s="62"/>
    </row>
    <row r="70" spans="1:5" ht="43.5" customHeight="1" hidden="1">
      <c r="A70" s="63" t="s">
        <v>221</v>
      </c>
      <c r="B70" s="63" t="s">
        <v>150</v>
      </c>
      <c r="C70" s="62"/>
      <c r="D70" s="62"/>
      <c r="E70" s="62"/>
    </row>
    <row r="71" spans="1:5" ht="52.5" hidden="1">
      <c r="A71" s="63" t="s">
        <v>222</v>
      </c>
      <c r="B71" s="63" t="s">
        <v>151</v>
      </c>
      <c r="C71" s="62"/>
      <c r="D71" s="62"/>
      <c r="E71" s="62"/>
    </row>
    <row r="72" spans="1:5" ht="30.75" hidden="1">
      <c r="A72" s="60" t="s">
        <v>223</v>
      </c>
      <c r="B72" s="61" t="s">
        <v>29</v>
      </c>
      <c r="C72" s="62"/>
      <c r="D72" s="62"/>
      <c r="E72" s="62"/>
    </row>
    <row r="73" spans="1:5" ht="52.5" hidden="1">
      <c r="A73" s="63" t="s">
        <v>224</v>
      </c>
      <c r="B73" s="63" t="s">
        <v>152</v>
      </c>
      <c r="C73" s="65"/>
      <c r="D73" s="65"/>
      <c r="E73" s="65"/>
    </row>
    <row r="74" spans="1:5" ht="66" hidden="1">
      <c r="A74" s="63" t="s">
        <v>225</v>
      </c>
      <c r="B74" s="63" t="s">
        <v>153</v>
      </c>
      <c r="C74" s="65"/>
      <c r="D74" s="65"/>
      <c r="E74" s="65"/>
    </row>
    <row r="75" spans="1:5" ht="78.75" hidden="1">
      <c r="A75" s="63" t="s">
        <v>226</v>
      </c>
      <c r="B75" s="63" t="s">
        <v>154</v>
      </c>
      <c r="C75" s="65"/>
      <c r="D75" s="65"/>
      <c r="E75" s="65"/>
    </row>
    <row r="76" spans="1:5" ht="39" hidden="1">
      <c r="A76" s="63" t="s">
        <v>227</v>
      </c>
      <c r="B76" s="63" t="s">
        <v>155</v>
      </c>
      <c r="C76" s="62"/>
      <c r="D76" s="62"/>
      <c r="E76" s="62"/>
    </row>
    <row r="77" spans="1:5" ht="39" hidden="1">
      <c r="A77" s="63" t="s">
        <v>228</v>
      </c>
      <c r="B77" s="63" t="s">
        <v>156</v>
      </c>
      <c r="C77" s="62"/>
      <c r="D77" s="62"/>
      <c r="E77" s="62"/>
    </row>
    <row r="78" spans="1:5" ht="33" customHeight="1">
      <c r="A78" s="63" t="s">
        <v>281</v>
      </c>
      <c r="B78" s="66" t="s">
        <v>136</v>
      </c>
      <c r="C78" s="70">
        <v>552</v>
      </c>
      <c r="D78" s="70">
        <v>552</v>
      </c>
      <c r="E78" s="70">
        <v>552</v>
      </c>
    </row>
    <row r="79" spans="1:5" ht="12.75" customHeight="1" hidden="1">
      <c r="A79" s="63"/>
      <c r="B79" s="63"/>
      <c r="C79" s="62"/>
      <c r="D79" s="62"/>
      <c r="E79" s="62"/>
    </row>
    <row r="80" spans="1:5" ht="49.5" customHeight="1">
      <c r="A80" s="63" t="s">
        <v>282</v>
      </c>
      <c r="B80" s="63" t="s">
        <v>145</v>
      </c>
      <c r="C80" s="62">
        <v>552</v>
      </c>
      <c r="D80" s="62">
        <v>552</v>
      </c>
      <c r="E80" s="62">
        <v>552</v>
      </c>
    </row>
    <row r="81" spans="1:5" ht="12.75" hidden="1">
      <c r="A81" s="63"/>
      <c r="B81" s="63"/>
      <c r="C81" s="62"/>
      <c r="D81" s="62"/>
      <c r="E81" s="62"/>
    </row>
    <row r="82" spans="1:5" ht="15">
      <c r="A82" s="60" t="s">
        <v>229</v>
      </c>
      <c r="B82" s="67" t="s">
        <v>157</v>
      </c>
      <c r="C82" s="70">
        <f>C85</f>
        <v>130</v>
      </c>
      <c r="D82" s="70">
        <f>D85</f>
        <v>130</v>
      </c>
      <c r="E82" s="70">
        <f>E85</f>
        <v>130</v>
      </c>
    </row>
    <row r="83" spans="1:5" ht="24.75" customHeight="1" hidden="1">
      <c r="A83" s="63" t="s">
        <v>230</v>
      </c>
      <c r="B83" s="63" t="s">
        <v>158</v>
      </c>
      <c r="C83" s="65"/>
      <c r="D83" s="65"/>
      <c r="E83" s="65"/>
    </row>
    <row r="84" spans="1:5" ht="3.75" customHeight="1" hidden="1">
      <c r="A84" s="63" t="s">
        <v>231</v>
      </c>
      <c r="B84" s="63" t="s">
        <v>159</v>
      </c>
      <c r="C84" s="65"/>
      <c r="D84" s="65"/>
      <c r="E84" s="65"/>
    </row>
    <row r="85" spans="1:5" ht="26.25">
      <c r="A85" s="63" t="s">
        <v>269</v>
      </c>
      <c r="B85" s="63" t="s">
        <v>270</v>
      </c>
      <c r="C85" s="62">
        <v>130</v>
      </c>
      <c r="D85" s="62">
        <v>130</v>
      </c>
      <c r="E85" s="62">
        <v>130</v>
      </c>
    </row>
    <row r="86" spans="1:5" ht="26.25">
      <c r="A86" s="63" t="s">
        <v>272</v>
      </c>
      <c r="B86" s="63" t="s">
        <v>271</v>
      </c>
      <c r="C86" s="62"/>
      <c r="D86" s="62"/>
      <c r="E86" s="62"/>
    </row>
    <row r="87" spans="1:5" ht="21" customHeight="1">
      <c r="A87" s="68" t="s">
        <v>232</v>
      </c>
      <c r="B87" s="69" t="s">
        <v>160</v>
      </c>
      <c r="C87" s="71">
        <f>C88+C105+C123+C109</f>
        <v>21408.3</v>
      </c>
      <c r="D87" s="71">
        <f>D88+D105+D123+D109</f>
        <v>19204.8</v>
      </c>
      <c r="E87" s="71">
        <f>E88+E105+E109+E123</f>
        <v>19805.7</v>
      </c>
    </row>
    <row r="88" spans="1:5" ht="39">
      <c r="A88" s="60" t="s">
        <v>233</v>
      </c>
      <c r="B88" s="67" t="s">
        <v>161</v>
      </c>
      <c r="C88" s="70">
        <f>C89+C104</f>
        <v>14253.5</v>
      </c>
      <c r="D88" s="70">
        <f>D89+D104</f>
        <v>14828.7</v>
      </c>
      <c r="E88" s="70">
        <f>E89+E104</f>
        <v>15429.6</v>
      </c>
    </row>
    <row r="89" spans="1:5" ht="33.75" customHeight="1">
      <c r="A89" s="63" t="s">
        <v>234</v>
      </c>
      <c r="B89" s="63" t="s">
        <v>162</v>
      </c>
      <c r="C89" s="83">
        <v>14253.5</v>
      </c>
      <c r="D89" s="83">
        <v>14828.7</v>
      </c>
      <c r="E89" s="83">
        <v>15411.1</v>
      </c>
    </row>
    <row r="90" spans="1:5" ht="2.25" customHeight="1" hidden="1">
      <c r="A90" s="63" t="s">
        <v>235</v>
      </c>
      <c r="B90" s="63" t="s">
        <v>163</v>
      </c>
      <c r="C90" s="62"/>
      <c r="D90" s="62"/>
      <c r="E90" s="62"/>
    </row>
    <row r="91" spans="1:5" ht="26.25" hidden="1">
      <c r="A91" s="63" t="s">
        <v>236</v>
      </c>
      <c r="B91" s="63" t="s">
        <v>164</v>
      </c>
      <c r="C91" s="62"/>
      <c r="D91" s="62"/>
      <c r="E91" s="62"/>
    </row>
    <row r="92" spans="1:5" ht="26.25" hidden="1">
      <c r="A92" s="66" t="s">
        <v>237</v>
      </c>
      <c r="B92" s="67" t="s">
        <v>165</v>
      </c>
      <c r="C92" s="62"/>
      <c r="D92" s="62"/>
      <c r="E92" s="62"/>
    </row>
    <row r="93" spans="1:5" ht="39" hidden="1">
      <c r="A93" s="63" t="s">
        <v>238</v>
      </c>
      <c r="B93" s="63" t="s">
        <v>166</v>
      </c>
      <c r="C93" s="62"/>
      <c r="D93" s="62"/>
      <c r="E93" s="62"/>
    </row>
    <row r="94" spans="1:5" ht="39" hidden="1">
      <c r="A94" s="63" t="s">
        <v>239</v>
      </c>
      <c r="B94" s="63" t="s">
        <v>167</v>
      </c>
      <c r="C94" s="62"/>
      <c r="D94" s="62"/>
      <c r="E94" s="62"/>
    </row>
    <row r="95" spans="1:5" ht="66" hidden="1">
      <c r="A95" s="63" t="s">
        <v>240</v>
      </c>
      <c r="B95" s="63" t="s">
        <v>168</v>
      </c>
      <c r="C95" s="62"/>
      <c r="D95" s="62"/>
      <c r="E95" s="62"/>
    </row>
    <row r="96" spans="1:5" ht="66" hidden="1">
      <c r="A96" s="63" t="s">
        <v>241</v>
      </c>
      <c r="B96" s="63" t="s">
        <v>169</v>
      </c>
      <c r="C96" s="62"/>
      <c r="D96" s="62"/>
      <c r="E96" s="62"/>
    </row>
    <row r="97" spans="1:5" ht="92.25" hidden="1">
      <c r="A97" s="63" t="s">
        <v>242</v>
      </c>
      <c r="B97" s="63" t="s">
        <v>170</v>
      </c>
      <c r="C97" s="62"/>
      <c r="D97" s="62"/>
      <c r="E97" s="62"/>
    </row>
    <row r="98" spans="1:5" ht="39" hidden="1">
      <c r="A98" s="63" t="s">
        <v>243</v>
      </c>
      <c r="B98" s="63" t="s">
        <v>171</v>
      </c>
      <c r="C98" s="62"/>
      <c r="D98" s="62"/>
      <c r="E98" s="62"/>
    </row>
    <row r="99" spans="1:5" ht="39" hidden="1">
      <c r="A99" s="63" t="s">
        <v>244</v>
      </c>
      <c r="B99" s="63" t="s">
        <v>172</v>
      </c>
      <c r="C99" s="62"/>
      <c r="D99" s="62"/>
      <c r="E99" s="62"/>
    </row>
    <row r="100" spans="1:5" ht="78.75" hidden="1">
      <c r="A100" s="63" t="s">
        <v>173</v>
      </c>
      <c r="B100" s="63" t="s">
        <v>174</v>
      </c>
      <c r="C100" s="62"/>
      <c r="D100" s="62"/>
      <c r="E100" s="62"/>
    </row>
    <row r="101" spans="1:5" ht="78.75" hidden="1">
      <c r="A101" s="63" t="s">
        <v>245</v>
      </c>
      <c r="B101" s="63" t="s">
        <v>175</v>
      </c>
      <c r="C101" s="62"/>
      <c r="D101" s="62"/>
      <c r="E101" s="62"/>
    </row>
    <row r="102" spans="1:5" ht="20.25" customHeight="1" hidden="1">
      <c r="A102" s="63" t="s">
        <v>246</v>
      </c>
      <c r="B102" s="63" t="s">
        <v>176</v>
      </c>
      <c r="C102" s="62"/>
      <c r="D102" s="62"/>
      <c r="E102" s="62"/>
    </row>
    <row r="103" spans="1:5" ht="12.75" hidden="1">
      <c r="A103" s="63" t="s">
        <v>247</v>
      </c>
      <c r="B103" s="63" t="s">
        <v>177</v>
      </c>
      <c r="C103" s="62"/>
      <c r="D103" s="62"/>
      <c r="E103" s="62"/>
    </row>
    <row r="104" spans="1:5" ht="33" customHeight="1">
      <c r="A104" s="63" t="s">
        <v>234</v>
      </c>
      <c r="B104" s="63" t="s">
        <v>162</v>
      </c>
      <c r="C104" s="62">
        <v>0</v>
      </c>
      <c r="D104" s="62">
        <v>0</v>
      </c>
      <c r="E104" s="62">
        <v>18.5</v>
      </c>
    </row>
    <row r="105" spans="1:5" ht="26.25">
      <c r="A105" s="66" t="s">
        <v>248</v>
      </c>
      <c r="B105" s="67" t="s">
        <v>178</v>
      </c>
      <c r="C105" s="70">
        <f>C106+C107</f>
        <v>826</v>
      </c>
      <c r="D105" s="70">
        <f>D106+D107</f>
        <v>794.5</v>
      </c>
      <c r="E105" s="70">
        <f>E106+E107</f>
        <v>794.5</v>
      </c>
    </row>
    <row r="106" spans="1:5" ht="26.25">
      <c r="A106" s="55" t="s">
        <v>289</v>
      </c>
      <c r="B106" s="11" t="s">
        <v>65</v>
      </c>
      <c r="C106" s="62">
        <v>592.3</v>
      </c>
      <c r="D106" s="62">
        <v>560.8</v>
      </c>
      <c r="E106" s="62">
        <v>560.8</v>
      </c>
    </row>
    <row r="107" spans="1:5" ht="39">
      <c r="A107" s="63" t="s">
        <v>249</v>
      </c>
      <c r="B107" s="63" t="s">
        <v>179</v>
      </c>
      <c r="C107" s="62">
        <v>233.7</v>
      </c>
      <c r="D107" s="62">
        <v>233.7</v>
      </c>
      <c r="E107" s="62">
        <v>233.7</v>
      </c>
    </row>
    <row r="108" spans="1:5" ht="39" hidden="1">
      <c r="A108" s="63" t="s">
        <v>250</v>
      </c>
      <c r="B108" s="63" t="s">
        <v>180</v>
      </c>
      <c r="C108" s="62"/>
      <c r="D108" s="62"/>
      <c r="E108" s="62"/>
    </row>
    <row r="109" spans="1:5" ht="19.5" customHeight="1">
      <c r="A109" s="66" t="s">
        <v>246</v>
      </c>
      <c r="B109" s="66" t="s">
        <v>288</v>
      </c>
      <c r="C109" s="70">
        <v>2114.6</v>
      </c>
      <c r="D109" s="70">
        <v>2114.6</v>
      </c>
      <c r="E109" s="70">
        <v>2114.6</v>
      </c>
    </row>
    <row r="110" spans="1:5" ht="18" customHeight="1">
      <c r="A110" s="63" t="s">
        <v>246</v>
      </c>
      <c r="B110" s="63" t="s">
        <v>288</v>
      </c>
      <c r="C110" s="62">
        <v>2114.6</v>
      </c>
      <c r="D110" s="62">
        <v>2114.6</v>
      </c>
      <c r="E110" s="62">
        <v>2114.6</v>
      </c>
    </row>
    <row r="111" spans="1:5" ht="9" customHeight="1" hidden="1">
      <c r="A111" s="63"/>
      <c r="B111" s="80"/>
      <c r="C111" s="62"/>
      <c r="D111" s="62"/>
      <c r="E111" s="62"/>
    </row>
    <row r="112" spans="1:5" ht="12.75" hidden="1">
      <c r="A112" s="63"/>
      <c r="B112" s="11"/>
      <c r="C112" s="77"/>
      <c r="D112" s="77"/>
      <c r="E112" s="77"/>
    </row>
    <row r="113" spans="1:5" ht="39" hidden="1">
      <c r="A113" s="63" t="s">
        <v>182</v>
      </c>
      <c r="B113" s="63" t="s">
        <v>183</v>
      </c>
      <c r="C113" s="62"/>
      <c r="D113" s="62"/>
      <c r="E113" s="62"/>
    </row>
    <row r="114" spans="1:5" ht="12.75" hidden="1">
      <c r="A114" s="66" t="s">
        <v>252</v>
      </c>
      <c r="B114" s="67" t="s">
        <v>184</v>
      </c>
      <c r="C114" s="62"/>
      <c r="D114" s="62"/>
      <c r="E114" s="62"/>
    </row>
    <row r="115" spans="1:5" ht="66" hidden="1">
      <c r="A115" s="63" t="s">
        <v>253</v>
      </c>
      <c r="B115" s="63" t="s">
        <v>185</v>
      </c>
      <c r="C115" s="62"/>
      <c r="D115" s="62"/>
      <c r="E115" s="62"/>
    </row>
    <row r="116" spans="1:5" ht="66" hidden="1">
      <c r="A116" s="63" t="s">
        <v>254</v>
      </c>
      <c r="B116" s="63" t="s">
        <v>186</v>
      </c>
      <c r="C116" s="62"/>
      <c r="D116" s="62"/>
      <c r="E116" s="62"/>
    </row>
    <row r="117" spans="1:5" ht="26.25" hidden="1">
      <c r="A117" s="63" t="s">
        <v>255</v>
      </c>
      <c r="B117" s="63" t="s">
        <v>187</v>
      </c>
      <c r="C117" s="62"/>
      <c r="D117" s="62"/>
      <c r="E117" s="62"/>
    </row>
    <row r="118" spans="1:5" ht="26.25" hidden="1">
      <c r="A118" s="63" t="s">
        <v>256</v>
      </c>
      <c r="B118" s="63" t="s">
        <v>188</v>
      </c>
      <c r="C118" s="62"/>
      <c r="D118" s="62"/>
      <c r="E118" s="62"/>
    </row>
    <row r="119" spans="1:5" ht="21" customHeight="1" hidden="1">
      <c r="A119" s="66" t="s">
        <v>257</v>
      </c>
      <c r="B119" s="67" t="s">
        <v>189</v>
      </c>
      <c r="C119" s="62"/>
      <c r="D119" s="62"/>
      <c r="E119" s="62"/>
    </row>
    <row r="120" spans="1:5" ht="26.25" hidden="1">
      <c r="A120" s="63" t="s">
        <v>258</v>
      </c>
      <c r="B120" s="63" t="s">
        <v>190</v>
      </c>
      <c r="C120" s="62"/>
      <c r="D120" s="62"/>
      <c r="E120" s="62"/>
    </row>
    <row r="121" spans="1:5" ht="92.25" hidden="1">
      <c r="A121" s="66" t="s">
        <v>259</v>
      </c>
      <c r="B121" s="67" t="s">
        <v>191</v>
      </c>
      <c r="C121" s="65"/>
      <c r="D121" s="65"/>
      <c r="E121" s="65"/>
    </row>
    <row r="122" spans="1:5" ht="39" hidden="1">
      <c r="A122" s="63" t="s">
        <v>260</v>
      </c>
      <c r="B122" s="63" t="s">
        <v>192</v>
      </c>
      <c r="C122" s="65"/>
      <c r="D122" s="65"/>
      <c r="E122" s="65"/>
    </row>
    <row r="123" spans="1:5" ht="21.75" customHeight="1">
      <c r="A123" s="66" t="s">
        <v>252</v>
      </c>
      <c r="B123" s="66" t="s">
        <v>184</v>
      </c>
      <c r="C123" s="78">
        <f>C125+C126+C127+C128+C129</f>
        <v>4214.2</v>
      </c>
      <c r="D123" s="78">
        <f>D125+D126+D127+D128+D129</f>
        <v>1467</v>
      </c>
      <c r="E123" s="78">
        <f>E125+E126+E127+E128+E129</f>
        <v>1467</v>
      </c>
    </row>
    <row r="124" spans="1:5" ht="19.5" customHeight="1" hidden="1">
      <c r="A124" s="66"/>
      <c r="B124" s="66"/>
      <c r="C124" s="78"/>
      <c r="D124" s="78"/>
      <c r="E124" s="78"/>
    </row>
    <row r="125" spans="1:5" ht="32.25" customHeight="1">
      <c r="A125" s="63" t="s">
        <v>252</v>
      </c>
      <c r="B125" s="63" t="s">
        <v>296</v>
      </c>
      <c r="C125" s="87">
        <v>1914</v>
      </c>
      <c r="D125" s="87">
        <v>1467</v>
      </c>
      <c r="E125" s="87">
        <v>1467</v>
      </c>
    </row>
    <row r="126" spans="1:5" ht="19.5" customHeight="1">
      <c r="A126" s="63" t="s">
        <v>252</v>
      </c>
      <c r="B126" s="63" t="s">
        <v>287</v>
      </c>
      <c r="C126" s="79"/>
      <c r="D126" s="79"/>
      <c r="E126" s="79"/>
    </row>
    <row r="127" spans="1:5" ht="27" customHeight="1">
      <c r="A127" s="63" t="s">
        <v>252</v>
      </c>
      <c r="B127" s="63" t="s">
        <v>291</v>
      </c>
      <c r="C127" s="79"/>
      <c r="D127" s="79"/>
      <c r="E127" s="79"/>
    </row>
    <row r="128" spans="1:5" ht="18" customHeight="1">
      <c r="A128" s="63" t="s">
        <v>252</v>
      </c>
      <c r="B128" s="63" t="s">
        <v>292</v>
      </c>
      <c r="C128" s="79">
        <v>2300.2</v>
      </c>
      <c r="D128" s="79">
        <v>0</v>
      </c>
      <c r="E128" s="79">
        <v>0</v>
      </c>
    </row>
    <row r="129" spans="1:5" ht="2.25" customHeight="1" hidden="1">
      <c r="A129" s="63"/>
      <c r="B129" s="63"/>
      <c r="C129" s="79"/>
      <c r="D129" s="79"/>
      <c r="E129" s="79"/>
    </row>
    <row r="130" spans="1:5" ht="52.5" hidden="1">
      <c r="A130" s="66" t="s">
        <v>261</v>
      </c>
      <c r="B130" s="67" t="s">
        <v>193</v>
      </c>
      <c r="C130" s="65"/>
      <c r="D130" s="65"/>
      <c r="E130" s="65"/>
    </row>
    <row r="131" spans="1:5" ht="39" hidden="1">
      <c r="A131" s="63" t="s">
        <v>262</v>
      </c>
      <c r="B131" s="63" t="s">
        <v>194</v>
      </c>
      <c r="C131" s="65"/>
      <c r="D131" s="65"/>
      <c r="E131" s="65"/>
    </row>
    <row r="132" spans="1:5" ht="52.5" hidden="1">
      <c r="A132" s="63" t="s">
        <v>263</v>
      </c>
      <c r="B132" s="63" t="s">
        <v>195</v>
      </c>
      <c r="C132" s="65"/>
      <c r="D132" s="65"/>
      <c r="E132" s="65"/>
    </row>
    <row r="133" spans="1:5" ht="30" customHeight="1">
      <c r="A133" s="64"/>
      <c r="B133" s="57" t="s">
        <v>196</v>
      </c>
      <c r="C133" s="71">
        <f>C87+C7</f>
        <v>40900</v>
      </c>
      <c r="D133" s="71">
        <f>D87+D7</f>
        <v>39138</v>
      </c>
      <c r="E133" s="71">
        <f>E87+E7</f>
        <v>40118.9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2"/>
  <sheetViews>
    <sheetView view="pageBreakPreview" zoomScaleSheetLayoutView="100" zoomScalePageLayoutView="0" workbookViewId="0" topLeftCell="A10">
      <selection activeCell="A126" sqref="A126"/>
    </sheetView>
  </sheetViews>
  <sheetFormatPr defaultColWidth="9.140625" defaultRowHeight="12.75"/>
  <cols>
    <col min="1" max="1" width="29.28125" style="1" customWidth="1"/>
    <col min="2" max="2" width="50.28125" style="1" customWidth="1"/>
    <col min="3" max="3" width="18.421875" style="1" customWidth="1"/>
    <col min="4" max="16384" width="9.140625" style="1" customWidth="1"/>
  </cols>
  <sheetData>
    <row r="1" spans="1:3" ht="18" customHeight="1">
      <c r="A1" s="33" t="s">
        <v>293</v>
      </c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294</v>
      </c>
      <c r="C3" s="90"/>
    </row>
    <row r="4" spans="1:3" ht="13.5" customHeight="1">
      <c r="A4" s="33"/>
      <c r="B4" s="34" t="s">
        <v>279</v>
      </c>
      <c r="C4" s="33"/>
    </row>
    <row r="5" spans="1:3" ht="25.5" customHeight="1">
      <c r="A5" s="91" t="s">
        <v>285</v>
      </c>
      <c r="B5" s="91"/>
      <c r="C5" s="91"/>
    </row>
    <row r="6" spans="1:3" ht="36" customHeight="1">
      <c r="A6" s="56" t="s">
        <v>80</v>
      </c>
      <c r="B6" s="56" t="s">
        <v>81</v>
      </c>
      <c r="C6" s="56" t="s">
        <v>283</v>
      </c>
    </row>
    <row r="7" spans="1:3" ht="42">
      <c r="A7" s="57"/>
      <c r="B7" s="58" t="s">
        <v>82</v>
      </c>
      <c r="C7" s="71">
        <v>20159.5</v>
      </c>
    </row>
    <row r="8" spans="1:3" ht="15.75" customHeight="1">
      <c r="A8" s="57"/>
      <c r="B8" s="58" t="s">
        <v>83</v>
      </c>
      <c r="C8" s="71">
        <f>C9+C17+C22+C25+C32</f>
        <v>18767.5</v>
      </c>
    </row>
    <row r="9" spans="1:3" ht="15.75" customHeight="1">
      <c r="A9" s="60" t="s">
        <v>197</v>
      </c>
      <c r="B9" s="61" t="s">
        <v>9</v>
      </c>
      <c r="C9" s="70">
        <f>C10</f>
        <v>3409.7</v>
      </c>
    </row>
    <row r="10" spans="1:3" ht="74.25" customHeight="1">
      <c r="A10" s="63" t="s">
        <v>198</v>
      </c>
      <c r="B10" s="63" t="s">
        <v>84</v>
      </c>
      <c r="C10" s="62">
        <v>3409.7</v>
      </c>
    </row>
    <row r="11" spans="1:3" ht="37.5" customHeight="1" hidden="1">
      <c r="A11" s="63" t="s">
        <v>199</v>
      </c>
      <c r="B11" s="63" t="s">
        <v>85</v>
      </c>
      <c r="C11" s="62"/>
    </row>
    <row r="12" spans="1:3" ht="39" hidden="1">
      <c r="A12" s="63" t="s">
        <v>86</v>
      </c>
      <c r="B12" s="63" t="s">
        <v>87</v>
      </c>
      <c r="C12" s="62"/>
    </row>
    <row r="13" spans="1:3" ht="46.5" hidden="1">
      <c r="A13" s="60" t="s">
        <v>88</v>
      </c>
      <c r="B13" s="61" t="s">
        <v>89</v>
      </c>
      <c r="C13" s="62"/>
    </row>
    <row r="14" spans="1:3" ht="66" hidden="1">
      <c r="A14" s="63" t="s">
        <v>90</v>
      </c>
      <c r="B14" s="63" t="s">
        <v>91</v>
      </c>
      <c r="C14" s="62"/>
    </row>
    <row r="15" spans="1:3" ht="78.75" hidden="1">
      <c r="A15" s="63" t="s">
        <v>92</v>
      </c>
      <c r="B15" s="63" t="s">
        <v>93</v>
      </c>
      <c r="C15" s="62"/>
    </row>
    <row r="16" spans="1:3" ht="66" hidden="1">
      <c r="A16" s="63" t="s">
        <v>94</v>
      </c>
      <c r="B16" s="63" t="s">
        <v>95</v>
      </c>
      <c r="C16" s="62"/>
    </row>
    <row r="17" spans="1:3" ht="46.5">
      <c r="A17" s="60" t="s">
        <v>264</v>
      </c>
      <c r="B17" s="61" t="s">
        <v>89</v>
      </c>
      <c r="C17" s="70">
        <f>C18+C19+C20</f>
        <v>2514.6</v>
      </c>
    </row>
    <row r="18" spans="1:3" ht="70.5" customHeight="1">
      <c r="A18" s="63" t="s">
        <v>265</v>
      </c>
      <c r="B18" s="63" t="s">
        <v>91</v>
      </c>
      <c r="C18" s="62">
        <v>514.6</v>
      </c>
    </row>
    <row r="19" spans="1:3" ht="78" customHeight="1" hidden="1">
      <c r="A19" s="63" t="s">
        <v>266</v>
      </c>
      <c r="B19" s="63" t="s">
        <v>93</v>
      </c>
      <c r="C19" s="62"/>
    </row>
    <row r="20" spans="1:3" ht="70.5" customHeight="1">
      <c r="A20" s="63" t="s">
        <v>267</v>
      </c>
      <c r="B20" s="63" t="s">
        <v>95</v>
      </c>
      <c r="C20" s="62">
        <v>2000</v>
      </c>
    </row>
    <row r="21" spans="1:3" ht="12.75" hidden="1">
      <c r="A21" s="63"/>
      <c r="B21" s="63"/>
      <c r="C21" s="62"/>
    </row>
    <row r="22" spans="1:3" ht="27.75" customHeight="1">
      <c r="A22" s="60" t="s">
        <v>200</v>
      </c>
      <c r="B22" s="61" t="s">
        <v>13</v>
      </c>
      <c r="C22" s="70">
        <f>C23</f>
        <v>3.5</v>
      </c>
    </row>
    <row r="23" spans="1:3" ht="12.75">
      <c r="A23" s="63" t="s">
        <v>201</v>
      </c>
      <c r="B23" s="63" t="s">
        <v>13</v>
      </c>
      <c r="C23" s="62">
        <v>3.5</v>
      </c>
    </row>
    <row r="24" spans="1:3" ht="26.25">
      <c r="A24" s="63" t="s">
        <v>202</v>
      </c>
      <c r="B24" s="63" t="s">
        <v>96</v>
      </c>
      <c r="C24" s="62"/>
    </row>
    <row r="25" spans="1:3" ht="15">
      <c r="A25" s="60" t="s">
        <v>203</v>
      </c>
      <c r="B25" s="61" t="s">
        <v>16</v>
      </c>
      <c r="C25" s="70">
        <f>C26+C27</f>
        <v>1408.9</v>
      </c>
    </row>
    <row r="26" spans="1:3" ht="39">
      <c r="A26" s="63" t="s">
        <v>204</v>
      </c>
      <c r="B26" s="63" t="s">
        <v>97</v>
      </c>
      <c r="C26" s="62">
        <v>1000</v>
      </c>
    </row>
    <row r="27" spans="1:3" ht="39">
      <c r="A27" s="63" t="s">
        <v>205</v>
      </c>
      <c r="B27" s="63" t="s">
        <v>98</v>
      </c>
      <c r="C27" s="62">
        <v>408.9</v>
      </c>
    </row>
    <row r="28" spans="1:3" ht="15" hidden="1">
      <c r="A28" s="60"/>
      <c r="B28" s="61"/>
      <c r="C28" s="70"/>
    </row>
    <row r="29" spans="1:3" ht="12.75" hidden="1">
      <c r="A29" s="63"/>
      <c r="B29" s="63"/>
      <c r="C29" s="62"/>
    </row>
    <row r="30" spans="1:3" ht="30" customHeight="1" hidden="1">
      <c r="A30" s="63"/>
      <c r="B30" s="63"/>
      <c r="C30" s="62"/>
    </row>
    <row r="31" spans="1:3" ht="30" customHeight="1" hidden="1">
      <c r="A31" s="63"/>
      <c r="B31" s="63"/>
      <c r="C31" s="62"/>
    </row>
    <row r="32" spans="1:3" ht="20.25" customHeight="1">
      <c r="A32" s="60" t="s">
        <v>206</v>
      </c>
      <c r="B32" s="61" t="s">
        <v>17</v>
      </c>
      <c r="C32" s="70">
        <f>C33+C37</f>
        <v>11430.8</v>
      </c>
    </row>
    <row r="33" spans="1:3" ht="20.25" customHeight="1">
      <c r="A33" s="63" t="s">
        <v>207</v>
      </c>
      <c r="B33" s="63" t="s">
        <v>99</v>
      </c>
      <c r="C33" s="62">
        <v>5000</v>
      </c>
    </row>
    <row r="34" spans="1:3" ht="29.25" customHeight="1" hidden="1">
      <c r="A34" s="63" t="s">
        <v>208</v>
      </c>
      <c r="B34" s="63" t="s">
        <v>100</v>
      </c>
      <c r="C34" s="62"/>
    </row>
    <row r="35" spans="1:3" ht="19.5" customHeight="1" hidden="1">
      <c r="A35" s="63" t="s">
        <v>101</v>
      </c>
      <c r="B35" s="63" t="s">
        <v>102</v>
      </c>
      <c r="C35" s="62"/>
    </row>
    <row r="36" spans="1:3" ht="12.75" hidden="1">
      <c r="A36" s="63" t="s">
        <v>103</v>
      </c>
      <c r="B36" s="63" t="s">
        <v>104</v>
      </c>
      <c r="C36" s="62"/>
    </row>
    <row r="37" spans="1:3" ht="33" customHeight="1">
      <c r="A37" s="63" t="s">
        <v>209</v>
      </c>
      <c r="B37" s="63" t="s">
        <v>105</v>
      </c>
      <c r="C37" s="62">
        <v>6430.8</v>
      </c>
    </row>
    <row r="38" spans="1:3" ht="39.75" customHeight="1" hidden="1">
      <c r="A38" s="63" t="s">
        <v>210</v>
      </c>
      <c r="B38" s="63" t="s">
        <v>106</v>
      </c>
      <c r="C38" s="62"/>
    </row>
    <row r="39" spans="1:3" ht="26.25" customHeight="1" hidden="1">
      <c r="A39" s="60" t="s">
        <v>211</v>
      </c>
      <c r="B39" s="61" t="s">
        <v>107</v>
      </c>
      <c r="C39" s="62"/>
    </row>
    <row r="40" spans="1:3" ht="0.75" customHeight="1" hidden="1">
      <c r="A40" s="63" t="s">
        <v>108</v>
      </c>
      <c r="B40" s="63" t="s">
        <v>109</v>
      </c>
      <c r="C40" s="62"/>
    </row>
    <row r="41" spans="1:3" ht="31.5" customHeight="1">
      <c r="A41" s="64"/>
      <c r="B41" s="58" t="s">
        <v>110</v>
      </c>
      <c r="C41" s="71">
        <f>C42+C54+C82+C78</f>
        <v>1392</v>
      </c>
    </row>
    <row r="42" spans="1:3" ht="48" customHeight="1">
      <c r="A42" s="60" t="s">
        <v>274</v>
      </c>
      <c r="B42" s="67" t="s">
        <v>111</v>
      </c>
      <c r="C42" s="70">
        <f>C48+C52+C53</f>
        <v>600</v>
      </c>
    </row>
    <row r="43" spans="1:3" ht="1.5" customHeight="1" hidden="1">
      <c r="A43" s="63" t="s">
        <v>212</v>
      </c>
      <c r="B43" s="63" t="s">
        <v>112</v>
      </c>
      <c r="C43" s="62"/>
    </row>
    <row r="44" spans="1:3" ht="66" hidden="1">
      <c r="A44" s="63" t="s">
        <v>113</v>
      </c>
      <c r="B44" s="63" t="s">
        <v>114</v>
      </c>
      <c r="C44" s="62"/>
    </row>
    <row r="45" spans="1:3" ht="16.5" customHeight="1" hidden="1">
      <c r="A45" s="63" t="s">
        <v>115</v>
      </c>
      <c r="B45" s="63" t="s">
        <v>116</v>
      </c>
      <c r="C45" s="65"/>
    </row>
    <row r="46" spans="1:3" ht="66" hidden="1">
      <c r="A46" s="63" t="s">
        <v>117</v>
      </c>
      <c r="B46" s="63" t="s">
        <v>118</v>
      </c>
      <c r="C46" s="62"/>
    </row>
    <row r="47" spans="1:3" ht="66" hidden="1">
      <c r="A47" s="63" t="s">
        <v>119</v>
      </c>
      <c r="B47" s="63" t="s">
        <v>120</v>
      </c>
      <c r="C47" s="62"/>
    </row>
    <row r="48" spans="1:3" ht="66">
      <c r="A48" s="84" t="s">
        <v>213</v>
      </c>
      <c r="B48" s="84" t="s">
        <v>121</v>
      </c>
      <c r="C48" s="83">
        <v>200</v>
      </c>
    </row>
    <row r="49" spans="1:3" ht="0.75" customHeight="1">
      <c r="A49" s="84" t="s">
        <v>214</v>
      </c>
      <c r="B49" s="84" t="s">
        <v>122</v>
      </c>
      <c r="C49" s="75"/>
    </row>
    <row r="50" spans="1:3" ht="33" customHeight="1" hidden="1">
      <c r="A50" s="84" t="s">
        <v>215</v>
      </c>
      <c r="B50" s="84" t="s">
        <v>123</v>
      </c>
      <c r="C50" s="75"/>
    </row>
    <row r="51" spans="1:3" ht="0.75" customHeight="1" hidden="1">
      <c r="A51" s="84" t="s">
        <v>124</v>
      </c>
      <c r="B51" s="84" t="s">
        <v>125</v>
      </c>
      <c r="C51" s="76"/>
    </row>
    <row r="52" spans="1:5" ht="63.75" customHeight="1">
      <c r="A52" s="84" t="s">
        <v>216</v>
      </c>
      <c r="B52" s="84" t="s">
        <v>277</v>
      </c>
      <c r="C52" s="83">
        <v>100</v>
      </c>
      <c r="E52" s="39"/>
    </row>
    <row r="53" spans="1:5" ht="78.75" customHeight="1">
      <c r="A53" s="63" t="s">
        <v>278</v>
      </c>
      <c r="B53" s="63" t="s">
        <v>268</v>
      </c>
      <c r="C53" s="62">
        <v>300</v>
      </c>
      <c r="E53" s="39"/>
    </row>
    <row r="54" spans="1:5" ht="51" customHeight="1">
      <c r="A54" s="60" t="s">
        <v>280</v>
      </c>
      <c r="B54" s="67" t="s">
        <v>273</v>
      </c>
      <c r="C54" s="70">
        <f>C55</f>
        <v>100</v>
      </c>
      <c r="E54" s="39"/>
    </row>
    <row r="55" spans="1:5" ht="33" customHeight="1">
      <c r="A55" s="63" t="s">
        <v>276</v>
      </c>
      <c r="B55" s="63" t="s">
        <v>275</v>
      </c>
      <c r="C55" s="62">
        <v>100</v>
      </c>
      <c r="E55" s="25"/>
    </row>
    <row r="56" spans="1:3" ht="1.5" customHeight="1" hidden="1">
      <c r="A56" s="60" t="s">
        <v>126</v>
      </c>
      <c r="B56" s="61" t="s">
        <v>127</v>
      </c>
      <c r="C56" s="62"/>
    </row>
    <row r="57" spans="1:3" ht="26.25" hidden="1">
      <c r="A57" s="63" t="s">
        <v>128</v>
      </c>
      <c r="B57" s="63" t="s">
        <v>129</v>
      </c>
      <c r="C57" s="62"/>
    </row>
    <row r="58" spans="1:3" ht="26.25" hidden="1">
      <c r="A58" s="63" t="s">
        <v>130</v>
      </c>
      <c r="B58" s="63" t="s">
        <v>131</v>
      </c>
      <c r="C58" s="62"/>
    </row>
    <row r="59" spans="1:3" ht="26.25" hidden="1">
      <c r="A59" s="63" t="s">
        <v>132</v>
      </c>
      <c r="B59" s="63" t="s">
        <v>133</v>
      </c>
      <c r="C59" s="65"/>
    </row>
    <row r="60" spans="1:3" ht="1.5" customHeight="1" hidden="1">
      <c r="A60" s="63" t="s">
        <v>217</v>
      </c>
      <c r="B60" s="63" t="s">
        <v>134</v>
      </c>
      <c r="C60" s="62"/>
    </row>
    <row r="61" spans="1:3" ht="30.75" hidden="1">
      <c r="A61" s="60" t="s">
        <v>135</v>
      </c>
      <c r="B61" s="61" t="s">
        <v>136</v>
      </c>
      <c r="C61" s="62"/>
    </row>
    <row r="62" spans="1:3" ht="27" customHeight="1" hidden="1">
      <c r="A62" s="63" t="s">
        <v>218</v>
      </c>
      <c r="B62" s="63" t="s">
        <v>137</v>
      </c>
      <c r="C62" s="62"/>
    </row>
    <row r="63" spans="1:3" ht="25.5" customHeight="1" hidden="1">
      <c r="A63" s="63" t="s">
        <v>219</v>
      </c>
      <c r="B63" s="63" t="s">
        <v>138</v>
      </c>
      <c r="C63" s="62"/>
    </row>
    <row r="64" spans="1:4" ht="44.25" customHeight="1" hidden="1">
      <c r="A64" s="63" t="s">
        <v>220</v>
      </c>
      <c r="B64" s="63" t="s">
        <v>139</v>
      </c>
      <c r="C64" s="62"/>
      <c r="D64" s="25"/>
    </row>
    <row r="65" spans="1:3" ht="78.75" hidden="1">
      <c r="A65" s="63" t="s">
        <v>140</v>
      </c>
      <c r="B65" s="63" t="s">
        <v>141</v>
      </c>
      <c r="C65" s="65"/>
    </row>
    <row r="66" spans="1:3" ht="78.75" hidden="1">
      <c r="A66" s="63" t="s">
        <v>142</v>
      </c>
      <c r="B66" s="63" t="s">
        <v>143</v>
      </c>
      <c r="C66" s="62"/>
    </row>
    <row r="67" spans="1:3" ht="78.75" hidden="1">
      <c r="A67" s="63" t="s">
        <v>144</v>
      </c>
      <c r="B67" s="63" t="s">
        <v>145</v>
      </c>
      <c r="C67" s="62"/>
    </row>
    <row r="68" spans="1:3" ht="26.25" hidden="1">
      <c r="A68" s="66" t="s">
        <v>146</v>
      </c>
      <c r="B68" s="67" t="s">
        <v>147</v>
      </c>
      <c r="C68" s="62"/>
    </row>
    <row r="69" spans="1:3" ht="39" hidden="1">
      <c r="A69" s="63" t="s">
        <v>148</v>
      </c>
      <c r="B69" s="63" t="s">
        <v>149</v>
      </c>
      <c r="C69" s="62"/>
    </row>
    <row r="70" spans="1:3" ht="43.5" customHeight="1" hidden="1">
      <c r="A70" s="63" t="s">
        <v>221</v>
      </c>
      <c r="B70" s="63" t="s">
        <v>150</v>
      </c>
      <c r="C70" s="62"/>
    </row>
    <row r="71" spans="1:3" ht="52.5" hidden="1">
      <c r="A71" s="63" t="s">
        <v>222</v>
      </c>
      <c r="B71" s="63" t="s">
        <v>151</v>
      </c>
      <c r="C71" s="62"/>
    </row>
    <row r="72" spans="1:3" ht="30.75" hidden="1">
      <c r="A72" s="60" t="s">
        <v>223</v>
      </c>
      <c r="B72" s="61" t="s">
        <v>29</v>
      </c>
      <c r="C72" s="62"/>
    </row>
    <row r="73" spans="1:3" ht="52.5" hidden="1">
      <c r="A73" s="63" t="s">
        <v>224</v>
      </c>
      <c r="B73" s="63" t="s">
        <v>152</v>
      </c>
      <c r="C73" s="65"/>
    </row>
    <row r="74" spans="1:3" ht="66" hidden="1">
      <c r="A74" s="63" t="s">
        <v>225</v>
      </c>
      <c r="B74" s="63" t="s">
        <v>153</v>
      </c>
      <c r="C74" s="65"/>
    </row>
    <row r="75" spans="1:3" ht="78.75" hidden="1">
      <c r="A75" s="63" t="s">
        <v>226</v>
      </c>
      <c r="B75" s="63" t="s">
        <v>154</v>
      </c>
      <c r="C75" s="65"/>
    </row>
    <row r="76" spans="1:3" ht="39" hidden="1">
      <c r="A76" s="63" t="s">
        <v>227</v>
      </c>
      <c r="B76" s="63" t="s">
        <v>155</v>
      </c>
      <c r="C76" s="62"/>
    </row>
    <row r="77" spans="1:3" ht="39" hidden="1">
      <c r="A77" s="63" t="s">
        <v>228</v>
      </c>
      <c r="B77" s="63" t="s">
        <v>156</v>
      </c>
      <c r="C77" s="62"/>
    </row>
    <row r="78" spans="1:3" ht="33" customHeight="1">
      <c r="A78" s="63" t="s">
        <v>281</v>
      </c>
      <c r="B78" s="66" t="s">
        <v>136</v>
      </c>
      <c r="C78" s="70">
        <v>552</v>
      </c>
    </row>
    <row r="79" spans="1:3" ht="12.75" customHeight="1" hidden="1">
      <c r="A79" s="63"/>
      <c r="B79" s="63"/>
      <c r="C79" s="62"/>
    </row>
    <row r="80" spans="1:3" ht="49.5" customHeight="1">
      <c r="A80" s="63" t="s">
        <v>282</v>
      </c>
      <c r="B80" s="63" t="s">
        <v>145</v>
      </c>
      <c r="C80" s="62">
        <v>552</v>
      </c>
    </row>
    <row r="81" spans="1:3" ht="12.75" hidden="1">
      <c r="A81" s="63"/>
      <c r="B81" s="63"/>
      <c r="C81" s="62"/>
    </row>
    <row r="82" spans="1:3" ht="15">
      <c r="A82" s="60" t="s">
        <v>229</v>
      </c>
      <c r="B82" s="67" t="s">
        <v>157</v>
      </c>
      <c r="C82" s="70">
        <f>C85</f>
        <v>140</v>
      </c>
    </row>
    <row r="83" spans="1:3" ht="24.75" customHeight="1" hidden="1">
      <c r="A83" s="63" t="s">
        <v>230</v>
      </c>
      <c r="B83" s="63" t="s">
        <v>158</v>
      </c>
      <c r="C83" s="65"/>
    </row>
    <row r="84" spans="1:3" ht="3.75" customHeight="1" hidden="1">
      <c r="A84" s="63" t="s">
        <v>231</v>
      </c>
      <c r="B84" s="63" t="s">
        <v>159</v>
      </c>
      <c r="C84" s="65"/>
    </row>
    <row r="85" spans="1:3" ht="26.25">
      <c r="A85" s="63" t="s">
        <v>269</v>
      </c>
      <c r="B85" s="63" t="s">
        <v>270</v>
      </c>
      <c r="C85" s="62">
        <v>140</v>
      </c>
    </row>
    <row r="86" spans="1:3" ht="26.25">
      <c r="A86" s="63" t="s">
        <v>272</v>
      </c>
      <c r="B86" s="63" t="s">
        <v>271</v>
      </c>
      <c r="C86" s="62"/>
    </row>
    <row r="87" spans="1:3" ht="21" customHeight="1">
      <c r="A87" s="68" t="s">
        <v>232</v>
      </c>
      <c r="B87" s="69" t="s">
        <v>160</v>
      </c>
      <c r="C87" s="71">
        <f>C88+C105+C123+C109</f>
        <v>19169.69</v>
      </c>
    </row>
    <row r="88" spans="1:3" ht="39">
      <c r="A88" s="60" t="s">
        <v>233</v>
      </c>
      <c r="B88" s="67" t="s">
        <v>161</v>
      </c>
      <c r="C88" s="70">
        <f>C89+C104</f>
        <v>13546.8</v>
      </c>
    </row>
    <row r="89" spans="1:3" ht="33.75" customHeight="1">
      <c r="A89" s="63" t="s">
        <v>234</v>
      </c>
      <c r="B89" s="63" t="s">
        <v>162</v>
      </c>
      <c r="C89" s="83">
        <v>13439.3</v>
      </c>
    </row>
    <row r="90" spans="1:3" ht="2.25" customHeight="1" hidden="1">
      <c r="A90" s="63" t="s">
        <v>235</v>
      </c>
      <c r="B90" s="63" t="s">
        <v>163</v>
      </c>
      <c r="C90" s="62"/>
    </row>
    <row r="91" spans="1:3" ht="26.25" hidden="1">
      <c r="A91" s="63" t="s">
        <v>236</v>
      </c>
      <c r="B91" s="63" t="s">
        <v>164</v>
      </c>
      <c r="C91" s="62"/>
    </row>
    <row r="92" spans="1:3" ht="26.25" hidden="1">
      <c r="A92" s="66" t="s">
        <v>237</v>
      </c>
      <c r="B92" s="67" t="s">
        <v>165</v>
      </c>
      <c r="C92" s="62"/>
    </row>
    <row r="93" spans="1:3" ht="39" hidden="1">
      <c r="A93" s="63" t="s">
        <v>238</v>
      </c>
      <c r="B93" s="63" t="s">
        <v>166</v>
      </c>
      <c r="C93" s="62"/>
    </row>
    <row r="94" spans="1:3" ht="39" hidden="1">
      <c r="A94" s="63" t="s">
        <v>239</v>
      </c>
      <c r="B94" s="63" t="s">
        <v>167</v>
      </c>
      <c r="C94" s="62"/>
    </row>
    <row r="95" spans="1:3" ht="66" hidden="1">
      <c r="A95" s="63" t="s">
        <v>240</v>
      </c>
      <c r="B95" s="63" t="s">
        <v>168</v>
      </c>
      <c r="C95" s="62"/>
    </row>
    <row r="96" spans="1:3" ht="66" hidden="1">
      <c r="A96" s="63" t="s">
        <v>241</v>
      </c>
      <c r="B96" s="63" t="s">
        <v>169</v>
      </c>
      <c r="C96" s="62"/>
    </row>
    <row r="97" spans="1:3" ht="92.25" hidden="1">
      <c r="A97" s="63" t="s">
        <v>242</v>
      </c>
      <c r="B97" s="63" t="s">
        <v>170</v>
      </c>
      <c r="C97" s="62"/>
    </row>
    <row r="98" spans="1:3" ht="39" hidden="1">
      <c r="A98" s="63" t="s">
        <v>243</v>
      </c>
      <c r="B98" s="63" t="s">
        <v>171</v>
      </c>
      <c r="C98" s="62"/>
    </row>
    <row r="99" spans="1:3" ht="39" hidden="1">
      <c r="A99" s="63" t="s">
        <v>244</v>
      </c>
      <c r="B99" s="63" t="s">
        <v>172</v>
      </c>
      <c r="C99" s="62"/>
    </row>
    <row r="100" spans="1:3" ht="78.75" hidden="1">
      <c r="A100" s="63" t="s">
        <v>173</v>
      </c>
      <c r="B100" s="63" t="s">
        <v>174</v>
      </c>
      <c r="C100" s="62"/>
    </row>
    <row r="101" spans="1:3" ht="78.75" hidden="1">
      <c r="A101" s="63" t="s">
        <v>245</v>
      </c>
      <c r="B101" s="63" t="s">
        <v>175</v>
      </c>
      <c r="C101" s="62"/>
    </row>
    <row r="102" spans="1:3" ht="20.25" customHeight="1" hidden="1">
      <c r="A102" s="63" t="s">
        <v>246</v>
      </c>
      <c r="B102" s="63" t="s">
        <v>176</v>
      </c>
      <c r="C102" s="62"/>
    </row>
    <row r="103" spans="1:3" ht="12.75" hidden="1">
      <c r="A103" s="63" t="s">
        <v>247</v>
      </c>
      <c r="B103" s="63" t="s">
        <v>177</v>
      </c>
      <c r="C103" s="62"/>
    </row>
    <row r="104" spans="1:3" ht="33" customHeight="1">
      <c r="A104" s="63" t="s">
        <v>234</v>
      </c>
      <c r="B104" s="63" t="s">
        <v>162</v>
      </c>
      <c r="C104" s="62">
        <v>107.5</v>
      </c>
    </row>
    <row r="105" spans="1:3" ht="26.25">
      <c r="A105" s="66" t="s">
        <v>248</v>
      </c>
      <c r="B105" s="67" t="s">
        <v>178</v>
      </c>
      <c r="C105" s="70">
        <f>C106+C107</f>
        <v>794.5</v>
      </c>
    </row>
    <row r="106" spans="1:3" ht="26.25">
      <c r="A106" s="55" t="s">
        <v>289</v>
      </c>
      <c r="B106" s="11" t="s">
        <v>65</v>
      </c>
      <c r="C106" s="62">
        <v>560.8</v>
      </c>
    </row>
    <row r="107" spans="1:3" ht="39">
      <c r="A107" s="63" t="s">
        <v>249</v>
      </c>
      <c r="B107" s="63" t="s">
        <v>179</v>
      </c>
      <c r="C107" s="62">
        <v>233.7</v>
      </c>
    </row>
    <row r="108" spans="1:3" ht="39" hidden="1">
      <c r="A108" s="63" t="s">
        <v>250</v>
      </c>
      <c r="B108" s="63" t="s">
        <v>180</v>
      </c>
      <c r="C108" s="62"/>
    </row>
    <row r="109" spans="1:3" ht="19.5" customHeight="1">
      <c r="A109" s="66" t="s">
        <v>246</v>
      </c>
      <c r="B109" s="66" t="s">
        <v>288</v>
      </c>
      <c r="C109" s="70">
        <v>2114.6</v>
      </c>
    </row>
    <row r="110" spans="1:3" ht="18" customHeight="1">
      <c r="A110" s="63" t="s">
        <v>246</v>
      </c>
      <c r="B110" s="63" t="s">
        <v>288</v>
      </c>
      <c r="C110" s="62">
        <v>2114.6</v>
      </c>
    </row>
    <row r="111" spans="1:3" ht="9" customHeight="1" hidden="1">
      <c r="A111" s="63"/>
      <c r="B111" s="80"/>
      <c r="C111" s="62"/>
    </row>
    <row r="112" spans="1:3" ht="12.75" hidden="1">
      <c r="A112" s="63"/>
      <c r="B112" s="11"/>
      <c r="C112" s="77"/>
    </row>
    <row r="113" spans="1:3" ht="39" hidden="1">
      <c r="A113" s="63" t="s">
        <v>182</v>
      </c>
      <c r="B113" s="63" t="s">
        <v>183</v>
      </c>
      <c r="C113" s="62"/>
    </row>
    <row r="114" spans="1:3" ht="12.75" hidden="1">
      <c r="A114" s="66" t="s">
        <v>252</v>
      </c>
      <c r="B114" s="67" t="s">
        <v>184</v>
      </c>
      <c r="C114" s="62"/>
    </row>
    <row r="115" spans="1:3" ht="66" hidden="1">
      <c r="A115" s="63" t="s">
        <v>253</v>
      </c>
      <c r="B115" s="63" t="s">
        <v>185</v>
      </c>
      <c r="C115" s="62"/>
    </row>
    <row r="116" spans="1:3" ht="66" hidden="1">
      <c r="A116" s="63" t="s">
        <v>254</v>
      </c>
      <c r="B116" s="63" t="s">
        <v>186</v>
      </c>
      <c r="C116" s="62"/>
    </row>
    <row r="117" spans="1:3" ht="26.25" hidden="1">
      <c r="A117" s="63" t="s">
        <v>255</v>
      </c>
      <c r="B117" s="63" t="s">
        <v>187</v>
      </c>
      <c r="C117" s="62"/>
    </row>
    <row r="118" spans="1:3" ht="26.25" hidden="1">
      <c r="A118" s="63" t="s">
        <v>256</v>
      </c>
      <c r="B118" s="63" t="s">
        <v>188</v>
      </c>
      <c r="C118" s="62"/>
    </row>
    <row r="119" spans="1:3" ht="21" customHeight="1" hidden="1">
      <c r="A119" s="66" t="s">
        <v>257</v>
      </c>
      <c r="B119" s="67" t="s">
        <v>189</v>
      </c>
      <c r="C119" s="62"/>
    </row>
    <row r="120" spans="1:3" ht="26.25" hidden="1">
      <c r="A120" s="63" t="s">
        <v>258</v>
      </c>
      <c r="B120" s="63" t="s">
        <v>190</v>
      </c>
      <c r="C120" s="62"/>
    </row>
    <row r="121" spans="1:3" ht="92.25" hidden="1">
      <c r="A121" s="66" t="s">
        <v>259</v>
      </c>
      <c r="B121" s="67" t="s">
        <v>191</v>
      </c>
      <c r="C121" s="65"/>
    </row>
    <row r="122" spans="1:3" ht="39" hidden="1">
      <c r="A122" s="63" t="s">
        <v>260</v>
      </c>
      <c r="B122" s="63" t="s">
        <v>192</v>
      </c>
      <c r="C122" s="65"/>
    </row>
    <row r="123" spans="1:3" ht="21.75" customHeight="1">
      <c r="A123" s="66" t="s">
        <v>252</v>
      </c>
      <c r="B123" s="66" t="s">
        <v>184</v>
      </c>
      <c r="C123" s="78">
        <f>C125+C128+C126+C127</f>
        <v>2713.79</v>
      </c>
    </row>
    <row r="124" spans="1:3" ht="19.5" customHeight="1" hidden="1">
      <c r="A124" s="66"/>
      <c r="B124" s="66"/>
      <c r="C124" s="78"/>
    </row>
    <row r="125" spans="1:3" ht="19.5" customHeight="1">
      <c r="A125" s="63" t="s">
        <v>252</v>
      </c>
      <c r="B125" s="63" t="s">
        <v>287</v>
      </c>
      <c r="C125" s="79">
        <v>200</v>
      </c>
    </row>
    <row r="126" spans="1:3" ht="27" customHeight="1">
      <c r="A126" s="63" t="s">
        <v>252</v>
      </c>
      <c r="B126" s="63" t="s">
        <v>291</v>
      </c>
      <c r="C126" s="79">
        <v>33.79</v>
      </c>
    </row>
    <row r="127" spans="1:3" ht="19.5" customHeight="1">
      <c r="A127" s="63" t="s">
        <v>252</v>
      </c>
      <c r="B127" s="63" t="s">
        <v>292</v>
      </c>
      <c r="C127" s="79">
        <v>100</v>
      </c>
    </row>
    <row r="128" spans="1:3" ht="25.5" customHeight="1">
      <c r="A128" s="63" t="s">
        <v>252</v>
      </c>
      <c r="B128" s="63" t="s">
        <v>286</v>
      </c>
      <c r="C128" s="79">
        <v>2380</v>
      </c>
    </row>
    <row r="129" spans="1:3" ht="52.5" hidden="1">
      <c r="A129" s="66" t="s">
        <v>261</v>
      </c>
      <c r="B129" s="67" t="s">
        <v>193</v>
      </c>
      <c r="C129" s="65"/>
    </row>
    <row r="130" spans="1:3" ht="39" hidden="1">
      <c r="A130" s="63" t="s">
        <v>262</v>
      </c>
      <c r="B130" s="63" t="s">
        <v>194</v>
      </c>
      <c r="C130" s="65"/>
    </row>
    <row r="131" spans="1:3" ht="39" hidden="1">
      <c r="A131" s="63" t="s">
        <v>263</v>
      </c>
      <c r="B131" s="63" t="s">
        <v>195</v>
      </c>
      <c r="C131" s="65"/>
    </row>
    <row r="132" spans="1:3" ht="30" customHeight="1">
      <c r="A132" s="64"/>
      <c r="B132" s="57" t="s">
        <v>196</v>
      </c>
      <c r="C132" s="71">
        <f>C87+C7</f>
        <v>39329.19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zoomScaleSheetLayoutView="100" zoomScalePageLayoutView="0" workbookViewId="0" topLeftCell="A88">
      <selection activeCell="C89" sqref="C89"/>
    </sheetView>
  </sheetViews>
  <sheetFormatPr defaultColWidth="9.140625" defaultRowHeight="12.75"/>
  <cols>
    <col min="1" max="1" width="30.57421875" style="1" customWidth="1"/>
    <col min="2" max="2" width="48.7109375" style="1" customWidth="1"/>
    <col min="3" max="3" width="18.57421875" style="1" customWidth="1"/>
    <col min="4" max="16384" width="9.140625" style="1" customWidth="1"/>
  </cols>
  <sheetData>
    <row r="1" spans="1:3" ht="18" customHeight="1">
      <c r="A1" s="33"/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284</v>
      </c>
      <c r="C3" s="90"/>
    </row>
    <row r="4" spans="1:3" ht="13.5" customHeight="1">
      <c r="A4" s="33"/>
      <c r="B4" s="34" t="s">
        <v>279</v>
      </c>
      <c r="C4" s="33"/>
    </row>
    <row r="5" spans="1:3" ht="37.5" customHeight="1">
      <c r="A5" s="91" t="s">
        <v>285</v>
      </c>
      <c r="B5" s="91"/>
      <c r="C5" s="91"/>
    </row>
    <row r="6" spans="1:3" ht="52.5">
      <c r="A6" s="56" t="s">
        <v>80</v>
      </c>
      <c r="B6" s="56" t="s">
        <v>81</v>
      </c>
      <c r="C6" s="56" t="s">
        <v>283</v>
      </c>
    </row>
    <row r="7" spans="1:3" ht="42">
      <c r="A7" s="57"/>
      <c r="B7" s="58" t="s">
        <v>82</v>
      </c>
      <c r="C7" s="59"/>
    </row>
    <row r="8" spans="1:3" ht="15.75" customHeight="1">
      <c r="A8" s="57"/>
      <c r="B8" s="58" t="s">
        <v>83</v>
      </c>
      <c r="C8" s="71">
        <f>C9+C17+C22+C25+C32</f>
        <v>18766.6</v>
      </c>
    </row>
    <row r="9" spans="1:3" ht="15.75" customHeight="1">
      <c r="A9" s="60" t="s">
        <v>197</v>
      </c>
      <c r="B9" s="61" t="s">
        <v>9</v>
      </c>
      <c r="C9" s="70">
        <f>C10</f>
        <v>3409.7</v>
      </c>
    </row>
    <row r="10" spans="1:3" ht="80.25" customHeight="1">
      <c r="A10" s="63" t="s">
        <v>198</v>
      </c>
      <c r="B10" s="63" t="s">
        <v>84</v>
      </c>
      <c r="C10" s="62">
        <v>3409.7</v>
      </c>
    </row>
    <row r="11" spans="1:3" ht="37.5" customHeight="1" hidden="1">
      <c r="A11" s="63" t="s">
        <v>199</v>
      </c>
      <c r="B11" s="63" t="s">
        <v>85</v>
      </c>
      <c r="C11" s="62"/>
    </row>
    <row r="12" spans="1:3" ht="39" hidden="1">
      <c r="A12" s="63" t="s">
        <v>86</v>
      </c>
      <c r="B12" s="63" t="s">
        <v>87</v>
      </c>
      <c r="C12" s="62"/>
    </row>
    <row r="13" spans="1:3" ht="46.5" hidden="1">
      <c r="A13" s="60" t="s">
        <v>88</v>
      </c>
      <c r="B13" s="61" t="s">
        <v>89</v>
      </c>
      <c r="C13" s="62"/>
    </row>
    <row r="14" spans="1:3" ht="66" hidden="1">
      <c r="A14" s="63" t="s">
        <v>90</v>
      </c>
      <c r="B14" s="63" t="s">
        <v>91</v>
      </c>
      <c r="C14" s="62"/>
    </row>
    <row r="15" spans="1:3" ht="78.75" hidden="1">
      <c r="A15" s="63" t="s">
        <v>92</v>
      </c>
      <c r="B15" s="63" t="s">
        <v>93</v>
      </c>
      <c r="C15" s="62"/>
    </row>
    <row r="16" spans="1:3" ht="66" hidden="1">
      <c r="A16" s="63" t="s">
        <v>94</v>
      </c>
      <c r="B16" s="63" t="s">
        <v>95</v>
      </c>
      <c r="C16" s="62"/>
    </row>
    <row r="17" spans="1:3" ht="46.5">
      <c r="A17" s="60" t="s">
        <v>264</v>
      </c>
      <c r="B17" s="61" t="s">
        <v>89</v>
      </c>
      <c r="C17" s="70">
        <f>C18+C19+C20</f>
        <v>2514.6</v>
      </c>
    </row>
    <row r="18" spans="1:3" ht="70.5" customHeight="1">
      <c r="A18" s="63" t="s">
        <v>265</v>
      </c>
      <c r="B18" s="63" t="s">
        <v>91</v>
      </c>
      <c r="C18" s="62">
        <v>514.6</v>
      </c>
    </row>
    <row r="19" spans="1:3" ht="78" customHeight="1" hidden="1">
      <c r="A19" s="63" t="s">
        <v>266</v>
      </c>
      <c r="B19" s="63" t="s">
        <v>93</v>
      </c>
      <c r="C19" s="62"/>
    </row>
    <row r="20" spans="1:3" ht="70.5" customHeight="1">
      <c r="A20" s="63" t="s">
        <v>267</v>
      </c>
      <c r="B20" s="63" t="s">
        <v>95</v>
      </c>
      <c r="C20" s="62">
        <v>2000</v>
      </c>
    </row>
    <row r="21" spans="1:3" ht="12.75" hidden="1">
      <c r="A21" s="63"/>
      <c r="B21" s="63"/>
      <c r="C21" s="62"/>
    </row>
    <row r="22" spans="1:3" ht="27.75" customHeight="1">
      <c r="A22" s="60" t="s">
        <v>200</v>
      </c>
      <c r="B22" s="61" t="s">
        <v>13</v>
      </c>
      <c r="C22" s="70">
        <f>C23</f>
        <v>3.5</v>
      </c>
    </row>
    <row r="23" spans="1:3" ht="12.75">
      <c r="A23" s="63" t="s">
        <v>201</v>
      </c>
      <c r="B23" s="63" t="s">
        <v>13</v>
      </c>
      <c r="C23" s="62">
        <v>3.5</v>
      </c>
    </row>
    <row r="24" spans="1:3" ht="26.25">
      <c r="A24" s="63" t="s">
        <v>202</v>
      </c>
      <c r="B24" s="63" t="s">
        <v>96</v>
      </c>
      <c r="C24" s="62"/>
    </row>
    <row r="25" spans="1:3" ht="15">
      <c r="A25" s="60" t="s">
        <v>203</v>
      </c>
      <c r="B25" s="61" t="s">
        <v>16</v>
      </c>
      <c r="C25" s="70">
        <f>C26+C27</f>
        <v>1408</v>
      </c>
    </row>
    <row r="26" spans="1:3" ht="39">
      <c r="A26" s="63" t="s">
        <v>204</v>
      </c>
      <c r="B26" s="63" t="s">
        <v>97</v>
      </c>
      <c r="C26" s="62">
        <v>1000</v>
      </c>
    </row>
    <row r="27" spans="1:3" ht="39">
      <c r="A27" s="63" t="s">
        <v>205</v>
      </c>
      <c r="B27" s="63" t="s">
        <v>98</v>
      </c>
      <c r="C27" s="62">
        <v>408</v>
      </c>
    </row>
    <row r="28" spans="1:3" ht="15" hidden="1">
      <c r="A28" s="60"/>
      <c r="B28" s="61"/>
      <c r="C28" s="70"/>
    </row>
    <row r="29" spans="1:3" ht="12.75" hidden="1">
      <c r="A29" s="63"/>
      <c r="B29" s="63"/>
      <c r="C29" s="62"/>
    </row>
    <row r="30" spans="1:3" ht="30" customHeight="1" hidden="1">
      <c r="A30" s="63"/>
      <c r="B30" s="63"/>
      <c r="C30" s="62"/>
    </row>
    <row r="31" spans="1:3" ht="30" customHeight="1" hidden="1">
      <c r="A31" s="63"/>
      <c r="B31" s="63"/>
      <c r="C31" s="62"/>
    </row>
    <row r="32" spans="1:3" ht="23.25" customHeight="1">
      <c r="A32" s="60" t="s">
        <v>206</v>
      </c>
      <c r="B32" s="61" t="s">
        <v>17</v>
      </c>
      <c r="C32" s="70">
        <f>C33+C37</f>
        <v>11430.8</v>
      </c>
    </row>
    <row r="33" spans="1:3" ht="24" customHeight="1">
      <c r="A33" s="63" t="s">
        <v>207</v>
      </c>
      <c r="B33" s="63" t="s">
        <v>99</v>
      </c>
      <c r="C33" s="62">
        <v>5000</v>
      </c>
    </row>
    <row r="34" spans="1:3" ht="29.25" customHeight="1" hidden="1">
      <c r="A34" s="63" t="s">
        <v>208</v>
      </c>
      <c r="B34" s="63" t="s">
        <v>100</v>
      </c>
      <c r="C34" s="62"/>
    </row>
    <row r="35" spans="1:3" ht="19.5" customHeight="1" hidden="1">
      <c r="A35" s="63" t="s">
        <v>101</v>
      </c>
      <c r="B35" s="63" t="s">
        <v>102</v>
      </c>
      <c r="C35" s="62"/>
    </row>
    <row r="36" spans="1:3" ht="12.75" hidden="1">
      <c r="A36" s="63" t="s">
        <v>103</v>
      </c>
      <c r="B36" s="63" t="s">
        <v>104</v>
      </c>
      <c r="C36" s="62"/>
    </row>
    <row r="37" spans="1:3" ht="39">
      <c r="A37" s="63" t="s">
        <v>209</v>
      </c>
      <c r="B37" s="63" t="s">
        <v>105</v>
      </c>
      <c r="C37" s="62">
        <v>6430.8</v>
      </c>
    </row>
    <row r="38" spans="1:3" ht="39.75" customHeight="1" hidden="1">
      <c r="A38" s="63" t="s">
        <v>210</v>
      </c>
      <c r="B38" s="63" t="s">
        <v>106</v>
      </c>
      <c r="C38" s="62"/>
    </row>
    <row r="39" spans="1:3" ht="26.25" customHeight="1" hidden="1">
      <c r="A39" s="60" t="s">
        <v>211</v>
      </c>
      <c r="B39" s="61" t="s">
        <v>107</v>
      </c>
      <c r="C39" s="62"/>
    </row>
    <row r="40" spans="1:3" ht="0.75" customHeight="1" hidden="1">
      <c r="A40" s="63" t="s">
        <v>108</v>
      </c>
      <c r="B40" s="63" t="s">
        <v>109</v>
      </c>
      <c r="C40" s="62"/>
    </row>
    <row r="41" spans="1:3" ht="31.5" customHeight="1">
      <c r="A41" s="64"/>
      <c r="B41" s="58" t="s">
        <v>110</v>
      </c>
      <c r="C41" s="71">
        <f>C42+C54+C82+C78</f>
        <v>1392</v>
      </c>
    </row>
    <row r="42" spans="1:3" ht="60.75" customHeight="1">
      <c r="A42" s="60" t="s">
        <v>274</v>
      </c>
      <c r="B42" s="67" t="s">
        <v>111</v>
      </c>
      <c r="C42" s="70">
        <f>C48+C52+C53</f>
        <v>600</v>
      </c>
    </row>
    <row r="43" spans="1:3" ht="1.5" customHeight="1" hidden="1">
      <c r="A43" s="63" t="s">
        <v>212</v>
      </c>
      <c r="B43" s="63" t="s">
        <v>112</v>
      </c>
      <c r="C43" s="62"/>
    </row>
    <row r="44" spans="1:3" ht="78.75" hidden="1">
      <c r="A44" s="63" t="s">
        <v>113</v>
      </c>
      <c r="B44" s="63" t="s">
        <v>114</v>
      </c>
      <c r="C44" s="62"/>
    </row>
    <row r="45" spans="1:3" ht="16.5" customHeight="1" hidden="1">
      <c r="A45" s="63" t="s">
        <v>115</v>
      </c>
      <c r="B45" s="63" t="s">
        <v>116</v>
      </c>
      <c r="C45" s="65"/>
    </row>
    <row r="46" spans="1:3" ht="66" hidden="1">
      <c r="A46" s="63" t="s">
        <v>117</v>
      </c>
      <c r="B46" s="63" t="s">
        <v>118</v>
      </c>
      <c r="C46" s="62"/>
    </row>
    <row r="47" spans="1:3" ht="66" hidden="1">
      <c r="A47" s="63" t="s">
        <v>119</v>
      </c>
      <c r="B47" s="63" t="s">
        <v>120</v>
      </c>
      <c r="C47" s="62"/>
    </row>
    <row r="48" spans="1:3" ht="66">
      <c r="A48" s="74" t="s">
        <v>213</v>
      </c>
      <c r="B48" s="74" t="s">
        <v>121</v>
      </c>
      <c r="C48" s="75">
        <v>200</v>
      </c>
    </row>
    <row r="49" spans="1:3" ht="0.75" customHeight="1">
      <c r="A49" s="74" t="s">
        <v>214</v>
      </c>
      <c r="B49" s="74" t="s">
        <v>122</v>
      </c>
      <c r="C49" s="75"/>
    </row>
    <row r="50" spans="1:3" ht="33" customHeight="1" hidden="1">
      <c r="A50" s="74" t="s">
        <v>215</v>
      </c>
      <c r="B50" s="74" t="s">
        <v>123</v>
      </c>
      <c r="C50" s="75"/>
    </row>
    <row r="51" spans="1:3" ht="0.75" customHeight="1" hidden="1">
      <c r="A51" s="74" t="s">
        <v>124</v>
      </c>
      <c r="B51" s="74" t="s">
        <v>125</v>
      </c>
      <c r="C51" s="76"/>
    </row>
    <row r="52" spans="1:5" ht="73.5" customHeight="1">
      <c r="A52" s="74" t="s">
        <v>216</v>
      </c>
      <c r="B52" s="74" t="s">
        <v>277</v>
      </c>
      <c r="C52" s="75">
        <v>100</v>
      </c>
      <c r="E52" s="39"/>
    </row>
    <row r="53" spans="1:5" ht="78.75" customHeight="1">
      <c r="A53" s="63" t="s">
        <v>278</v>
      </c>
      <c r="B53" s="63" t="s">
        <v>268</v>
      </c>
      <c r="C53" s="62">
        <v>300</v>
      </c>
      <c r="E53" s="39"/>
    </row>
    <row r="54" spans="1:5" ht="51" customHeight="1">
      <c r="A54" s="60" t="s">
        <v>280</v>
      </c>
      <c r="B54" s="67" t="s">
        <v>273</v>
      </c>
      <c r="C54" s="70">
        <f>C55</f>
        <v>100</v>
      </c>
      <c r="E54" s="39"/>
    </row>
    <row r="55" spans="1:5" ht="33" customHeight="1">
      <c r="A55" s="63" t="s">
        <v>276</v>
      </c>
      <c r="B55" s="63" t="s">
        <v>275</v>
      </c>
      <c r="C55" s="62">
        <v>100</v>
      </c>
      <c r="E55" s="25"/>
    </row>
    <row r="56" spans="1:3" ht="1.5" customHeight="1" hidden="1">
      <c r="A56" s="60" t="s">
        <v>126</v>
      </c>
      <c r="B56" s="61" t="s">
        <v>127</v>
      </c>
      <c r="C56" s="62"/>
    </row>
    <row r="57" spans="1:3" ht="26.25" hidden="1">
      <c r="A57" s="63" t="s">
        <v>128</v>
      </c>
      <c r="B57" s="63" t="s">
        <v>129</v>
      </c>
      <c r="C57" s="62"/>
    </row>
    <row r="58" spans="1:3" ht="26.25" hidden="1">
      <c r="A58" s="63" t="s">
        <v>130</v>
      </c>
      <c r="B58" s="63" t="s">
        <v>131</v>
      </c>
      <c r="C58" s="62"/>
    </row>
    <row r="59" spans="1:3" ht="26.25" hidden="1">
      <c r="A59" s="63" t="s">
        <v>132</v>
      </c>
      <c r="B59" s="63" t="s">
        <v>133</v>
      </c>
      <c r="C59" s="65"/>
    </row>
    <row r="60" spans="1:3" ht="1.5" customHeight="1" hidden="1">
      <c r="A60" s="63" t="s">
        <v>217</v>
      </c>
      <c r="B60" s="63" t="s">
        <v>134</v>
      </c>
      <c r="C60" s="62"/>
    </row>
    <row r="61" spans="1:3" ht="30.75" hidden="1">
      <c r="A61" s="60" t="s">
        <v>135</v>
      </c>
      <c r="B61" s="61" t="s">
        <v>136</v>
      </c>
      <c r="C61" s="62"/>
    </row>
    <row r="62" spans="1:3" ht="27" customHeight="1" hidden="1">
      <c r="A62" s="63" t="s">
        <v>218</v>
      </c>
      <c r="B62" s="63" t="s">
        <v>137</v>
      </c>
      <c r="C62" s="62"/>
    </row>
    <row r="63" spans="1:3" ht="25.5" customHeight="1" hidden="1">
      <c r="A63" s="63" t="s">
        <v>219</v>
      </c>
      <c r="B63" s="63" t="s">
        <v>138</v>
      </c>
      <c r="C63" s="62"/>
    </row>
    <row r="64" spans="1:4" ht="44.25" customHeight="1" hidden="1">
      <c r="A64" s="63" t="s">
        <v>220</v>
      </c>
      <c r="B64" s="63" t="s">
        <v>139</v>
      </c>
      <c r="C64" s="62"/>
      <c r="D64" s="25"/>
    </row>
    <row r="65" spans="1:3" ht="78.75" hidden="1">
      <c r="A65" s="63" t="s">
        <v>140</v>
      </c>
      <c r="B65" s="63" t="s">
        <v>141</v>
      </c>
      <c r="C65" s="65"/>
    </row>
    <row r="66" spans="1:3" ht="78.75" hidden="1">
      <c r="A66" s="63" t="s">
        <v>142</v>
      </c>
      <c r="B66" s="63" t="s">
        <v>143</v>
      </c>
      <c r="C66" s="62"/>
    </row>
    <row r="67" spans="1:3" ht="78.75" hidden="1">
      <c r="A67" s="63" t="s">
        <v>144</v>
      </c>
      <c r="B67" s="63" t="s">
        <v>145</v>
      </c>
      <c r="C67" s="62"/>
    </row>
    <row r="68" spans="1:3" ht="39" hidden="1">
      <c r="A68" s="66" t="s">
        <v>146</v>
      </c>
      <c r="B68" s="67" t="s">
        <v>147</v>
      </c>
      <c r="C68" s="62"/>
    </row>
    <row r="69" spans="1:3" ht="39" hidden="1">
      <c r="A69" s="63" t="s">
        <v>148</v>
      </c>
      <c r="B69" s="63" t="s">
        <v>149</v>
      </c>
      <c r="C69" s="62"/>
    </row>
    <row r="70" spans="1:3" ht="43.5" customHeight="1" hidden="1">
      <c r="A70" s="63" t="s">
        <v>221</v>
      </c>
      <c r="B70" s="63" t="s">
        <v>150</v>
      </c>
      <c r="C70" s="62"/>
    </row>
    <row r="71" spans="1:3" ht="52.5" hidden="1">
      <c r="A71" s="63" t="s">
        <v>222</v>
      </c>
      <c r="B71" s="63" t="s">
        <v>151</v>
      </c>
      <c r="C71" s="62"/>
    </row>
    <row r="72" spans="1:3" ht="30.75" hidden="1">
      <c r="A72" s="60" t="s">
        <v>223</v>
      </c>
      <c r="B72" s="61" t="s">
        <v>29</v>
      </c>
      <c r="C72" s="62"/>
    </row>
    <row r="73" spans="1:3" ht="52.5" hidden="1">
      <c r="A73" s="63" t="s">
        <v>224</v>
      </c>
      <c r="B73" s="63" t="s">
        <v>152</v>
      </c>
      <c r="C73" s="65"/>
    </row>
    <row r="74" spans="1:3" ht="66" hidden="1">
      <c r="A74" s="63" t="s">
        <v>225</v>
      </c>
      <c r="B74" s="63" t="s">
        <v>153</v>
      </c>
      <c r="C74" s="65"/>
    </row>
    <row r="75" spans="1:3" ht="78.75" hidden="1">
      <c r="A75" s="63" t="s">
        <v>226</v>
      </c>
      <c r="B75" s="63" t="s">
        <v>154</v>
      </c>
      <c r="C75" s="65"/>
    </row>
    <row r="76" spans="1:3" ht="39" hidden="1">
      <c r="A76" s="63" t="s">
        <v>227</v>
      </c>
      <c r="B76" s="63" t="s">
        <v>155</v>
      </c>
      <c r="C76" s="62"/>
    </row>
    <row r="77" spans="1:3" ht="39" hidden="1">
      <c r="A77" s="63" t="s">
        <v>228</v>
      </c>
      <c r="B77" s="63" t="s">
        <v>156</v>
      </c>
      <c r="C77" s="62"/>
    </row>
    <row r="78" spans="1:3" ht="33" customHeight="1">
      <c r="A78" s="63" t="s">
        <v>281</v>
      </c>
      <c r="B78" s="66" t="s">
        <v>136</v>
      </c>
      <c r="C78" s="70">
        <v>552</v>
      </c>
    </row>
    <row r="79" spans="1:3" ht="12.75" customHeight="1" hidden="1">
      <c r="A79" s="63"/>
      <c r="B79" s="63"/>
      <c r="C79" s="62"/>
    </row>
    <row r="80" spans="1:3" ht="49.5" customHeight="1">
      <c r="A80" s="63" t="s">
        <v>282</v>
      </c>
      <c r="B80" s="63" t="s">
        <v>145</v>
      </c>
      <c r="C80" s="62">
        <v>552</v>
      </c>
    </row>
    <row r="81" spans="1:3" ht="12.75" hidden="1">
      <c r="A81" s="63"/>
      <c r="B81" s="63"/>
      <c r="C81" s="62"/>
    </row>
    <row r="82" spans="1:3" ht="15">
      <c r="A82" s="60" t="s">
        <v>229</v>
      </c>
      <c r="B82" s="67" t="s">
        <v>157</v>
      </c>
      <c r="C82" s="70">
        <f>C85</f>
        <v>140</v>
      </c>
    </row>
    <row r="83" spans="1:3" ht="24.75" customHeight="1" hidden="1">
      <c r="A83" s="63" t="s">
        <v>230</v>
      </c>
      <c r="B83" s="63" t="s">
        <v>158</v>
      </c>
      <c r="C83" s="65"/>
    </row>
    <row r="84" spans="1:3" ht="3.75" customHeight="1" hidden="1">
      <c r="A84" s="63" t="s">
        <v>231</v>
      </c>
      <c r="B84" s="63" t="s">
        <v>159</v>
      </c>
      <c r="C84" s="65"/>
    </row>
    <row r="85" spans="1:3" ht="26.25">
      <c r="A85" s="63" t="s">
        <v>269</v>
      </c>
      <c r="B85" s="63" t="s">
        <v>270</v>
      </c>
      <c r="C85" s="62">
        <v>140</v>
      </c>
    </row>
    <row r="86" spans="1:3" ht="26.25">
      <c r="A86" s="63" t="s">
        <v>272</v>
      </c>
      <c r="B86" s="63" t="s">
        <v>271</v>
      </c>
      <c r="C86" s="62"/>
    </row>
    <row r="87" spans="1:3" ht="21" customHeight="1">
      <c r="A87" s="68" t="s">
        <v>232</v>
      </c>
      <c r="B87" s="69" t="s">
        <v>160</v>
      </c>
      <c r="C87" s="71">
        <f>C88+C105+C119</f>
        <v>12391.47</v>
      </c>
    </row>
    <row r="88" spans="1:3" ht="39">
      <c r="A88" s="60" t="s">
        <v>233</v>
      </c>
      <c r="B88" s="67" t="s">
        <v>161</v>
      </c>
      <c r="C88" s="70">
        <f>C89+C104</f>
        <v>11607.5</v>
      </c>
    </row>
    <row r="89" spans="1:3" ht="33.75" customHeight="1">
      <c r="A89" s="63" t="s">
        <v>234</v>
      </c>
      <c r="B89" s="63" t="s">
        <v>162</v>
      </c>
      <c r="C89" s="75">
        <v>11500</v>
      </c>
    </row>
    <row r="90" spans="1:3" ht="2.25" customHeight="1" hidden="1">
      <c r="A90" s="63" t="s">
        <v>235</v>
      </c>
      <c r="B90" s="63" t="s">
        <v>163</v>
      </c>
      <c r="C90" s="62"/>
    </row>
    <row r="91" spans="1:3" ht="26.25" hidden="1">
      <c r="A91" s="63" t="s">
        <v>236</v>
      </c>
      <c r="B91" s="63" t="s">
        <v>164</v>
      </c>
      <c r="C91" s="62"/>
    </row>
    <row r="92" spans="1:3" ht="26.25" hidden="1">
      <c r="A92" s="66" t="s">
        <v>237</v>
      </c>
      <c r="B92" s="67" t="s">
        <v>165</v>
      </c>
      <c r="C92" s="62"/>
    </row>
    <row r="93" spans="1:3" ht="39" hidden="1">
      <c r="A93" s="63" t="s">
        <v>238</v>
      </c>
      <c r="B93" s="63" t="s">
        <v>166</v>
      </c>
      <c r="C93" s="62"/>
    </row>
    <row r="94" spans="1:3" ht="39" hidden="1">
      <c r="A94" s="63" t="s">
        <v>239</v>
      </c>
      <c r="B94" s="63" t="s">
        <v>167</v>
      </c>
      <c r="C94" s="62"/>
    </row>
    <row r="95" spans="1:3" ht="66" hidden="1">
      <c r="A95" s="63" t="s">
        <v>240</v>
      </c>
      <c r="B95" s="63" t="s">
        <v>168</v>
      </c>
      <c r="C95" s="62"/>
    </row>
    <row r="96" spans="1:3" ht="66" hidden="1">
      <c r="A96" s="63" t="s">
        <v>241</v>
      </c>
      <c r="B96" s="63" t="s">
        <v>169</v>
      </c>
      <c r="C96" s="62"/>
    </row>
    <row r="97" spans="1:3" ht="92.25" hidden="1">
      <c r="A97" s="63" t="s">
        <v>242</v>
      </c>
      <c r="B97" s="63" t="s">
        <v>170</v>
      </c>
      <c r="C97" s="62"/>
    </row>
    <row r="98" spans="1:3" ht="39" hidden="1">
      <c r="A98" s="63" t="s">
        <v>243</v>
      </c>
      <c r="B98" s="63" t="s">
        <v>171</v>
      </c>
      <c r="C98" s="62"/>
    </row>
    <row r="99" spans="1:3" ht="39" hidden="1">
      <c r="A99" s="63" t="s">
        <v>244</v>
      </c>
      <c r="B99" s="63" t="s">
        <v>172</v>
      </c>
      <c r="C99" s="62"/>
    </row>
    <row r="100" spans="1:3" ht="78.75" hidden="1">
      <c r="A100" s="63" t="s">
        <v>173</v>
      </c>
      <c r="B100" s="63" t="s">
        <v>174</v>
      </c>
      <c r="C100" s="62"/>
    </row>
    <row r="101" spans="1:3" ht="78.75" hidden="1">
      <c r="A101" s="63" t="s">
        <v>245</v>
      </c>
      <c r="B101" s="63" t="s">
        <v>175</v>
      </c>
      <c r="C101" s="62"/>
    </row>
    <row r="102" spans="1:3" ht="20.25" customHeight="1" hidden="1">
      <c r="A102" s="63" t="s">
        <v>246</v>
      </c>
      <c r="B102" s="63" t="s">
        <v>176</v>
      </c>
      <c r="C102" s="62"/>
    </row>
    <row r="103" spans="1:3" ht="12.75" hidden="1">
      <c r="A103" s="63" t="s">
        <v>247</v>
      </c>
      <c r="B103" s="63" t="s">
        <v>177</v>
      </c>
      <c r="C103" s="62"/>
    </row>
    <row r="104" spans="1:3" ht="33" customHeight="1">
      <c r="A104" s="63" t="s">
        <v>234</v>
      </c>
      <c r="B104" s="63" t="s">
        <v>162</v>
      </c>
      <c r="C104" s="62">
        <v>107.5</v>
      </c>
    </row>
    <row r="105" spans="1:3" ht="26.25">
      <c r="A105" s="66" t="s">
        <v>248</v>
      </c>
      <c r="B105" s="67" t="s">
        <v>178</v>
      </c>
      <c r="C105" s="70">
        <f>C106+C108</f>
        <v>783.9699999999999</v>
      </c>
    </row>
    <row r="106" spans="1:3" ht="39">
      <c r="A106" s="63" t="s">
        <v>249</v>
      </c>
      <c r="B106" s="63" t="s">
        <v>179</v>
      </c>
      <c r="C106" s="62">
        <v>223.17</v>
      </c>
    </row>
    <row r="107" spans="1:3" ht="39" hidden="1">
      <c r="A107" s="63" t="s">
        <v>250</v>
      </c>
      <c r="B107" s="63" t="s">
        <v>180</v>
      </c>
      <c r="C107" s="62"/>
    </row>
    <row r="108" spans="1:3" ht="39">
      <c r="A108" s="63" t="s">
        <v>251</v>
      </c>
      <c r="B108" s="63" t="s">
        <v>181</v>
      </c>
      <c r="C108" s="62">
        <v>560.8</v>
      </c>
    </row>
    <row r="109" spans="1:3" ht="39" hidden="1">
      <c r="A109" s="63" t="s">
        <v>182</v>
      </c>
      <c r="B109" s="63" t="s">
        <v>183</v>
      </c>
      <c r="C109" s="62"/>
    </row>
    <row r="110" spans="1:3" ht="12.75" hidden="1">
      <c r="A110" s="66" t="s">
        <v>252</v>
      </c>
      <c r="B110" s="67" t="s">
        <v>184</v>
      </c>
      <c r="C110" s="62"/>
    </row>
    <row r="111" spans="1:3" ht="66" hidden="1">
      <c r="A111" s="63" t="s">
        <v>253</v>
      </c>
      <c r="B111" s="63" t="s">
        <v>185</v>
      </c>
      <c r="C111" s="62"/>
    </row>
    <row r="112" spans="1:3" ht="66" hidden="1">
      <c r="A112" s="63" t="s">
        <v>254</v>
      </c>
      <c r="B112" s="63" t="s">
        <v>186</v>
      </c>
      <c r="C112" s="62"/>
    </row>
    <row r="113" spans="1:3" ht="26.25" hidden="1">
      <c r="A113" s="63" t="s">
        <v>255</v>
      </c>
      <c r="B113" s="63" t="s">
        <v>187</v>
      </c>
      <c r="C113" s="62"/>
    </row>
    <row r="114" spans="1:3" ht="26.25" hidden="1">
      <c r="A114" s="63" t="s">
        <v>256</v>
      </c>
      <c r="B114" s="63" t="s">
        <v>188</v>
      </c>
      <c r="C114" s="62"/>
    </row>
    <row r="115" spans="1:3" ht="21" customHeight="1" hidden="1">
      <c r="A115" s="66" t="s">
        <v>257</v>
      </c>
      <c r="B115" s="67" t="s">
        <v>189</v>
      </c>
      <c r="C115" s="62"/>
    </row>
    <row r="116" spans="1:3" ht="26.25" hidden="1">
      <c r="A116" s="63" t="s">
        <v>258</v>
      </c>
      <c r="B116" s="63" t="s">
        <v>190</v>
      </c>
      <c r="C116" s="62"/>
    </row>
    <row r="117" spans="1:3" ht="92.25" hidden="1">
      <c r="A117" s="66" t="s">
        <v>259</v>
      </c>
      <c r="B117" s="67" t="s">
        <v>191</v>
      </c>
      <c r="C117" s="65"/>
    </row>
    <row r="118" spans="1:3" ht="39" hidden="1">
      <c r="A118" s="63" t="s">
        <v>260</v>
      </c>
      <c r="B118" s="63" t="s">
        <v>192</v>
      </c>
      <c r="C118" s="65"/>
    </row>
    <row r="119" spans="1:3" ht="20.25" customHeight="1">
      <c r="A119" s="66" t="s">
        <v>252</v>
      </c>
      <c r="B119" s="66" t="s">
        <v>184</v>
      </c>
      <c r="C119" s="73">
        <f>C120</f>
        <v>0</v>
      </c>
    </row>
    <row r="120" spans="1:3" ht="25.5" customHeight="1">
      <c r="A120" s="63" t="s">
        <v>252</v>
      </c>
      <c r="B120" s="63" t="s">
        <v>184</v>
      </c>
      <c r="C120" s="72">
        <v>0</v>
      </c>
    </row>
    <row r="121" spans="1:3" ht="52.5" hidden="1">
      <c r="A121" s="66" t="s">
        <v>261</v>
      </c>
      <c r="B121" s="67" t="s">
        <v>193</v>
      </c>
      <c r="C121" s="65"/>
    </row>
    <row r="122" spans="1:3" ht="39" hidden="1">
      <c r="A122" s="63" t="s">
        <v>262</v>
      </c>
      <c r="B122" s="63" t="s">
        <v>194</v>
      </c>
      <c r="C122" s="65"/>
    </row>
    <row r="123" spans="1:3" ht="52.5" hidden="1">
      <c r="A123" s="63" t="s">
        <v>263</v>
      </c>
      <c r="B123" s="63" t="s">
        <v>195</v>
      </c>
      <c r="C123" s="65"/>
    </row>
    <row r="124" spans="1:3" ht="30" customHeight="1">
      <c r="A124" s="64"/>
      <c r="B124" s="57" t="s">
        <v>196</v>
      </c>
      <c r="C124" s="71">
        <f>C87+C41+C8</f>
        <v>32550.07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SheetLayoutView="100" zoomScalePageLayoutView="0" workbookViewId="0" topLeftCell="A42">
      <selection activeCell="A54" sqref="A54"/>
    </sheetView>
  </sheetViews>
  <sheetFormatPr defaultColWidth="9.140625" defaultRowHeight="12.75"/>
  <cols>
    <col min="1" max="1" width="32.421875" style="1" customWidth="1"/>
    <col min="2" max="2" width="41.57421875" style="1" customWidth="1"/>
    <col min="3" max="3" width="12.57421875" style="1" customWidth="1"/>
    <col min="4" max="16384" width="9.140625" style="1" customWidth="1"/>
  </cols>
  <sheetData>
    <row r="1" spans="1:3" ht="18" customHeight="1">
      <c r="A1" s="33" t="s">
        <v>76</v>
      </c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74</v>
      </c>
      <c r="C3" s="90"/>
    </row>
    <row r="4" spans="1:3" ht="13.5" customHeight="1">
      <c r="A4" s="33"/>
      <c r="B4" s="34" t="s">
        <v>56</v>
      </c>
      <c r="C4" s="33"/>
    </row>
    <row r="5" spans="1:3" ht="15" customHeight="1" thickBot="1">
      <c r="A5" s="91" t="s">
        <v>75</v>
      </c>
      <c r="B5" s="91"/>
      <c r="C5" s="91"/>
    </row>
    <row r="6" spans="1:3" ht="27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C8+C10+C17+C20+C22</f>
        <v>12966.000000000002</v>
      </c>
    </row>
    <row r="8" spans="1:3" ht="15.75" customHeight="1">
      <c r="A8" s="8" t="s">
        <v>6</v>
      </c>
      <c r="B8" s="9" t="s">
        <v>7</v>
      </c>
      <c r="C8" s="30">
        <f>C9</f>
        <v>2892.3</v>
      </c>
    </row>
    <row r="9" spans="1:3" ht="15.75" customHeight="1">
      <c r="A9" s="10" t="s">
        <v>8</v>
      </c>
      <c r="B9" s="11" t="s">
        <v>9</v>
      </c>
      <c r="C9" s="21">
        <v>2892.3</v>
      </c>
    </row>
    <row r="10" spans="1:3" ht="15.75" customHeight="1">
      <c r="A10" s="28">
        <v>1.0302230001E+17</v>
      </c>
      <c r="B10" s="9" t="s">
        <v>71</v>
      </c>
      <c r="C10" s="30">
        <v>2400.4</v>
      </c>
    </row>
    <row r="11" spans="1:3" ht="25.5" customHeight="1">
      <c r="A11" s="31">
        <v>1.0302230001E+17</v>
      </c>
      <c r="B11" s="11" t="s">
        <v>73</v>
      </c>
      <c r="C11" s="21">
        <v>2400.4</v>
      </c>
    </row>
    <row r="12" spans="1:3" ht="12.75" hidden="1">
      <c r="A12" s="10"/>
      <c r="B12" s="11"/>
      <c r="C12" s="21"/>
    </row>
    <row r="13" spans="1:3" ht="12.75" hidden="1">
      <c r="A13" s="8" t="s">
        <v>10</v>
      </c>
      <c r="B13" s="9" t="s">
        <v>11</v>
      </c>
      <c r="C13" s="30"/>
    </row>
    <row r="14" spans="1:3" ht="12.75" hidden="1">
      <c r="A14" s="10" t="s">
        <v>12</v>
      </c>
      <c r="B14" s="11" t="s">
        <v>13</v>
      </c>
      <c r="C14" s="21"/>
    </row>
    <row r="15" spans="1:3" ht="26.25" hidden="1">
      <c r="A15" s="41">
        <v>1.0402040001E+17</v>
      </c>
      <c r="B15" s="42" t="s">
        <v>71</v>
      </c>
      <c r="C15" s="43">
        <v>3493.1</v>
      </c>
    </row>
    <row r="16" spans="1:3" ht="12.75" hidden="1">
      <c r="A16" s="44">
        <v>1.0402004001E+17</v>
      </c>
      <c r="B16" s="45" t="s">
        <v>72</v>
      </c>
      <c r="C16" s="46">
        <v>3493.1</v>
      </c>
    </row>
    <row r="17" spans="1:3" ht="12.75">
      <c r="A17" s="8" t="s">
        <v>14</v>
      </c>
      <c r="B17" s="9" t="s">
        <v>15</v>
      </c>
      <c r="C17" s="30">
        <f>C18+C19</f>
        <v>5303.6</v>
      </c>
    </row>
    <row r="18" spans="1:3" ht="12.75">
      <c r="A18" s="10" t="s">
        <v>39</v>
      </c>
      <c r="B18" s="11" t="s">
        <v>16</v>
      </c>
      <c r="C18" s="21">
        <v>703.6</v>
      </c>
    </row>
    <row r="19" spans="1:3" ht="12.75">
      <c r="A19" s="10" t="s">
        <v>40</v>
      </c>
      <c r="B19" s="11" t="s">
        <v>17</v>
      </c>
      <c r="C19" s="21">
        <v>4600</v>
      </c>
    </row>
    <row r="20" spans="1:3" ht="12.75">
      <c r="A20" s="8" t="s">
        <v>59</v>
      </c>
      <c r="B20" s="23" t="s">
        <v>13</v>
      </c>
      <c r="C20" s="30">
        <f>C21</f>
        <v>9.2</v>
      </c>
    </row>
    <row r="21" spans="1:3" ht="12.75">
      <c r="A21" s="10" t="s">
        <v>59</v>
      </c>
      <c r="B21" s="11" t="s">
        <v>13</v>
      </c>
      <c r="C21" s="21">
        <v>9.2</v>
      </c>
    </row>
    <row r="22" spans="1:3" ht="12.75">
      <c r="A22" s="28" t="s">
        <v>57</v>
      </c>
      <c r="B22" s="9" t="s">
        <v>52</v>
      </c>
      <c r="C22" s="30">
        <f>C23</f>
        <v>2360.5</v>
      </c>
    </row>
    <row r="23" spans="1:3" ht="12.75">
      <c r="A23" s="10" t="s">
        <v>58</v>
      </c>
      <c r="B23" s="11" t="s">
        <v>52</v>
      </c>
      <c r="C23" s="21">
        <v>2360.5</v>
      </c>
    </row>
    <row r="24" spans="1:3" ht="15.75" hidden="1">
      <c r="A24" s="10"/>
      <c r="B24" s="37" t="s">
        <v>63</v>
      </c>
      <c r="C24" s="38">
        <f>C25+C33+C36+C43</f>
        <v>3720</v>
      </c>
    </row>
    <row r="25" spans="1:3" ht="30" customHeight="1">
      <c r="A25" s="8" t="s">
        <v>18</v>
      </c>
      <c r="B25" s="9" t="s">
        <v>19</v>
      </c>
      <c r="C25" s="26">
        <f>C26+C31+C32</f>
        <v>2450</v>
      </c>
    </row>
    <row r="26" spans="1:3" ht="27" customHeight="1">
      <c r="A26" s="10" t="s">
        <v>20</v>
      </c>
      <c r="B26" s="11" t="s">
        <v>21</v>
      </c>
      <c r="C26" s="21">
        <f>C27+C28</f>
        <v>1690</v>
      </c>
    </row>
    <row r="27" spans="1:3" ht="42.75" customHeight="1">
      <c r="A27" s="10" t="s">
        <v>22</v>
      </c>
      <c r="B27" s="11" t="s">
        <v>46</v>
      </c>
      <c r="C27" s="32">
        <v>1280</v>
      </c>
    </row>
    <row r="28" spans="1:3" ht="29.25" customHeight="1">
      <c r="A28" s="10" t="s">
        <v>51</v>
      </c>
      <c r="B28" s="22" t="s">
        <v>21</v>
      </c>
      <c r="C28" s="21">
        <v>410</v>
      </c>
    </row>
    <row r="29" spans="1:3" ht="19.5" customHeight="1" hidden="1">
      <c r="A29" s="13"/>
      <c r="B29" s="20"/>
      <c r="C29" s="21"/>
    </row>
    <row r="30" spans="1:3" ht="39" hidden="1">
      <c r="A30" s="10" t="s">
        <v>23</v>
      </c>
      <c r="B30" s="11" t="s">
        <v>24</v>
      </c>
      <c r="C30" s="21"/>
    </row>
    <row r="31" spans="1:3" ht="39">
      <c r="A31" s="31" t="s">
        <v>68</v>
      </c>
      <c r="B31" s="11" t="s">
        <v>60</v>
      </c>
      <c r="C31" s="21">
        <v>460</v>
      </c>
    </row>
    <row r="32" spans="1:3" ht="28.5" customHeight="1">
      <c r="A32" s="10" t="s">
        <v>67</v>
      </c>
      <c r="B32" s="11" t="s">
        <v>62</v>
      </c>
      <c r="C32" s="36">
        <v>300</v>
      </c>
    </row>
    <row r="33" spans="1:3" ht="26.25" customHeight="1">
      <c r="A33" s="8" t="s">
        <v>25</v>
      </c>
      <c r="B33" s="9" t="s">
        <v>26</v>
      </c>
      <c r="C33" s="26">
        <f>C34+C35</f>
        <v>270</v>
      </c>
    </row>
    <row r="34" spans="1:3" ht="0.75" customHeight="1" hidden="1">
      <c r="A34" s="10"/>
      <c r="B34" s="11"/>
      <c r="C34" s="32"/>
    </row>
    <row r="35" spans="1:3" ht="26.25">
      <c r="A35" s="10" t="s">
        <v>61</v>
      </c>
      <c r="B35" s="11" t="s">
        <v>27</v>
      </c>
      <c r="C35" s="36">
        <v>270</v>
      </c>
    </row>
    <row r="36" spans="1:3" ht="26.25">
      <c r="A36" s="8" t="s">
        <v>55</v>
      </c>
      <c r="B36" s="23" t="s">
        <v>53</v>
      </c>
      <c r="C36" s="26">
        <f>C37+C42</f>
        <v>630</v>
      </c>
    </row>
    <row r="37" spans="1:3" ht="38.25" customHeight="1">
      <c r="A37" s="10" t="s">
        <v>55</v>
      </c>
      <c r="B37" s="35" t="s">
        <v>54</v>
      </c>
      <c r="C37" s="21">
        <v>610</v>
      </c>
    </row>
    <row r="38" spans="1:3" ht="12.75" hidden="1">
      <c r="A38" s="8"/>
      <c r="B38" s="9"/>
      <c r="C38" s="26"/>
    </row>
    <row r="39" spans="1:3" ht="16.5" customHeight="1" hidden="1">
      <c r="A39" s="10"/>
      <c r="B39" s="11"/>
      <c r="C39" s="21"/>
    </row>
    <row r="40" spans="1:3" ht="26.25" hidden="1">
      <c r="A40" s="8" t="s">
        <v>28</v>
      </c>
      <c r="B40" s="9" t="s">
        <v>29</v>
      </c>
      <c r="C40" s="30"/>
    </row>
    <row r="41" spans="1:3" ht="26.25" hidden="1">
      <c r="A41" s="10" t="s">
        <v>30</v>
      </c>
      <c r="B41" s="11" t="s">
        <v>31</v>
      </c>
      <c r="C41" s="21"/>
    </row>
    <row r="42" spans="1:3" ht="12.75">
      <c r="A42" s="10" t="s">
        <v>70</v>
      </c>
      <c r="B42" s="11" t="s">
        <v>69</v>
      </c>
      <c r="C42" s="21">
        <v>20</v>
      </c>
    </row>
    <row r="43" spans="1:3" ht="15" customHeight="1">
      <c r="A43" s="8" t="s">
        <v>32</v>
      </c>
      <c r="B43" s="9" t="s">
        <v>33</v>
      </c>
      <c r="C43" s="26">
        <f>C44</f>
        <v>370</v>
      </c>
    </row>
    <row r="44" spans="1:3" ht="13.5" customHeight="1">
      <c r="A44" s="10" t="s">
        <v>34</v>
      </c>
      <c r="B44" s="11" t="s">
        <v>33</v>
      </c>
      <c r="C44" s="21">
        <v>370</v>
      </c>
    </row>
    <row r="45" spans="1:3" ht="0.75" customHeight="1" hidden="1">
      <c r="A45" s="10"/>
      <c r="B45" s="37" t="s">
        <v>66</v>
      </c>
      <c r="C45" s="40">
        <f>C24+C7</f>
        <v>16686</v>
      </c>
    </row>
    <row r="46" spans="1:5" ht="37.5" customHeight="1">
      <c r="A46" s="8" t="s">
        <v>35</v>
      </c>
      <c r="B46" s="9" t="s">
        <v>36</v>
      </c>
      <c r="C46" s="52">
        <f>C47+C52+C53+C54+C55</f>
        <v>13001.199999999999</v>
      </c>
      <c r="E46" s="39"/>
    </row>
    <row r="47" spans="1:5" ht="23.25" customHeight="1">
      <c r="A47" s="10" t="s">
        <v>42</v>
      </c>
      <c r="B47" s="12" t="s">
        <v>41</v>
      </c>
      <c r="C47" s="48">
        <v>11176.8</v>
      </c>
      <c r="E47" s="25"/>
    </row>
    <row r="48" spans="1:3" ht="1.5" customHeight="1" hidden="1">
      <c r="A48" s="10" t="s">
        <v>37</v>
      </c>
      <c r="B48" s="11" t="s">
        <v>49</v>
      </c>
      <c r="C48" s="49"/>
    </row>
    <row r="49" spans="1:3" ht="12.75" hidden="1">
      <c r="A49" s="10"/>
      <c r="B49" s="11" t="s">
        <v>43</v>
      </c>
      <c r="C49" s="48"/>
    </row>
    <row r="50" spans="1:3" ht="12.75" hidden="1">
      <c r="A50" s="10"/>
      <c r="B50" s="11"/>
      <c r="C50" s="48"/>
    </row>
    <row r="51" spans="1:3" ht="12.75" hidden="1">
      <c r="A51" s="10"/>
      <c r="B51" s="11"/>
      <c r="C51" s="48"/>
    </row>
    <row r="52" spans="1:3" ht="26.25">
      <c r="A52" s="12" t="s">
        <v>42</v>
      </c>
      <c r="B52" s="12" t="s">
        <v>41</v>
      </c>
      <c r="C52" s="50">
        <v>895</v>
      </c>
    </row>
    <row r="53" spans="1:3" ht="24.75" customHeight="1">
      <c r="A53" s="10" t="s">
        <v>44</v>
      </c>
      <c r="B53" s="11" t="s">
        <v>45</v>
      </c>
      <c r="C53" s="47">
        <v>304.5</v>
      </c>
    </row>
    <row r="54" spans="1:3" ht="30" customHeight="1">
      <c r="A54" s="10" t="s">
        <v>64</v>
      </c>
      <c r="B54" s="11" t="s">
        <v>65</v>
      </c>
      <c r="C54" s="47">
        <v>512.4</v>
      </c>
    </row>
    <row r="55" spans="1:4" ht="24.75" customHeight="1">
      <c r="A55" s="10" t="s">
        <v>47</v>
      </c>
      <c r="B55" s="11" t="s">
        <v>48</v>
      </c>
      <c r="C55" s="51">
        <v>112.5</v>
      </c>
      <c r="D55" s="25"/>
    </row>
    <row r="56" spans="1:3" ht="12.75" hidden="1">
      <c r="A56" s="8"/>
      <c r="B56" s="9"/>
      <c r="C56" s="26"/>
    </row>
    <row r="57" spans="1:3" ht="12.75" hidden="1">
      <c r="A57" s="10"/>
      <c r="B57" s="11"/>
      <c r="C57" s="21"/>
    </row>
    <row r="58" spans="1:3" ht="12.75" hidden="1">
      <c r="A58" s="18"/>
      <c r="B58" s="14"/>
      <c r="C58" s="24"/>
    </row>
    <row r="59" spans="1:3" ht="12.75" hidden="1">
      <c r="A59" s="18"/>
      <c r="B59" s="14"/>
      <c r="C59" s="24"/>
    </row>
    <row r="60" spans="1:3" ht="12.75" hidden="1">
      <c r="A60" s="12"/>
      <c r="B60" s="11"/>
      <c r="C60" s="24"/>
    </row>
    <row r="61" spans="1:3" ht="16.5" customHeight="1" thickBot="1">
      <c r="A61" s="16"/>
      <c r="B61" s="17" t="s">
        <v>38</v>
      </c>
      <c r="C61" s="27">
        <f>C46+C43+C36+C33+C25+C7</f>
        <v>29687.199999999997</v>
      </c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  <row r="70" spans="1:3" ht="12.75">
      <c r="A70" s="15"/>
      <c r="B70" s="15"/>
      <c r="C70" s="2"/>
    </row>
    <row r="71" spans="1:3" ht="12.75">
      <c r="A71" s="15"/>
      <c r="B71" s="15"/>
      <c r="C71" s="2"/>
    </row>
    <row r="72" spans="1:3" ht="12.75">
      <c r="A72" s="15"/>
      <c r="B72" s="15"/>
      <c r="C72" s="2"/>
    </row>
    <row r="73" spans="1:3" ht="12.75">
      <c r="A73" s="15"/>
      <c r="B73" s="15"/>
      <c r="C73" s="2"/>
    </row>
  </sheetData>
  <sheetProtection/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0" workbookViewId="0" topLeftCell="A42">
      <selection activeCell="F22" sqref="F22"/>
    </sheetView>
  </sheetViews>
  <sheetFormatPr defaultColWidth="9.140625" defaultRowHeight="12.75"/>
  <cols>
    <col min="1" max="1" width="32.421875" style="1" customWidth="1"/>
    <col min="2" max="2" width="41.57421875" style="1" customWidth="1"/>
    <col min="3" max="3" width="12.57421875" style="1" customWidth="1"/>
    <col min="4" max="16384" width="9.140625" style="1" customWidth="1"/>
  </cols>
  <sheetData>
    <row r="1" spans="1:3" ht="18" customHeight="1">
      <c r="A1" s="33"/>
      <c r="B1" s="88" t="s">
        <v>50</v>
      </c>
      <c r="C1" s="88"/>
    </row>
    <row r="2" spans="1:3" ht="12.75">
      <c r="A2" s="88" t="s">
        <v>0</v>
      </c>
      <c r="B2" s="88"/>
      <c r="C2" s="88"/>
    </row>
    <row r="3" spans="1:3" ht="11.25" customHeight="1">
      <c r="A3" s="19"/>
      <c r="B3" s="89" t="s">
        <v>77</v>
      </c>
      <c r="C3" s="90"/>
    </row>
    <row r="4" spans="1:3" ht="13.5" customHeight="1">
      <c r="A4" s="33"/>
      <c r="B4" s="34" t="s">
        <v>56</v>
      </c>
      <c r="C4" s="33"/>
    </row>
    <row r="5" spans="1:3" ht="15" customHeight="1" thickBot="1">
      <c r="A5" s="91" t="s">
        <v>75</v>
      </c>
      <c r="B5" s="91"/>
      <c r="C5" s="91"/>
    </row>
    <row r="6" spans="1:3" ht="27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C8+C10+C17+C20+C22</f>
        <v>12320.400000000001</v>
      </c>
    </row>
    <row r="8" spans="1:3" ht="15.75" customHeight="1">
      <c r="A8" s="8" t="s">
        <v>6</v>
      </c>
      <c r="B8" s="9" t="s">
        <v>7</v>
      </c>
      <c r="C8" s="30">
        <f>C9</f>
        <v>2892.3</v>
      </c>
    </row>
    <row r="9" spans="1:3" ht="15.75" customHeight="1">
      <c r="A9" s="10" t="s">
        <v>8</v>
      </c>
      <c r="B9" s="11" t="s">
        <v>9</v>
      </c>
      <c r="C9" s="21">
        <v>2892.3</v>
      </c>
    </row>
    <row r="10" spans="1:3" ht="15.75" customHeight="1">
      <c r="A10" s="28">
        <v>1.0302230001E+17</v>
      </c>
      <c r="B10" s="9" t="s">
        <v>71</v>
      </c>
      <c r="C10" s="30">
        <v>1754.8</v>
      </c>
    </row>
    <row r="11" spans="1:3" ht="25.5" customHeight="1">
      <c r="A11" s="31">
        <v>1.0302230001E+17</v>
      </c>
      <c r="B11" s="11" t="s">
        <v>73</v>
      </c>
      <c r="C11" s="21">
        <v>1754.8</v>
      </c>
    </row>
    <row r="12" spans="1:3" ht="12.75" hidden="1">
      <c r="A12" s="10"/>
      <c r="B12" s="11"/>
      <c r="C12" s="21"/>
    </row>
    <row r="13" spans="1:3" ht="12.75" hidden="1">
      <c r="A13" s="8" t="s">
        <v>10</v>
      </c>
      <c r="B13" s="9" t="s">
        <v>11</v>
      </c>
      <c r="C13" s="30"/>
    </row>
    <row r="14" spans="1:3" ht="12.75" hidden="1">
      <c r="A14" s="10" t="s">
        <v>12</v>
      </c>
      <c r="B14" s="11" t="s">
        <v>13</v>
      </c>
      <c r="C14" s="21"/>
    </row>
    <row r="15" spans="1:3" ht="26.25" hidden="1">
      <c r="A15" s="41">
        <v>1.0402040001E+17</v>
      </c>
      <c r="B15" s="42" t="s">
        <v>71</v>
      </c>
      <c r="C15" s="43">
        <v>3493.1</v>
      </c>
    </row>
    <row r="16" spans="1:3" ht="12.75" hidden="1">
      <c r="A16" s="44">
        <v>1.0402004001E+17</v>
      </c>
      <c r="B16" s="45" t="s">
        <v>72</v>
      </c>
      <c r="C16" s="46">
        <v>3493.1</v>
      </c>
    </row>
    <row r="17" spans="1:3" ht="12.75">
      <c r="A17" s="8" t="s">
        <v>14</v>
      </c>
      <c r="B17" s="9" t="s">
        <v>15</v>
      </c>
      <c r="C17" s="30">
        <f>C18+C19</f>
        <v>5303.6</v>
      </c>
    </row>
    <row r="18" spans="1:3" ht="12.75">
      <c r="A18" s="10" t="s">
        <v>39</v>
      </c>
      <c r="B18" s="11" t="s">
        <v>16</v>
      </c>
      <c r="C18" s="21">
        <v>703.6</v>
      </c>
    </row>
    <row r="19" spans="1:3" ht="12.75">
      <c r="A19" s="10" t="s">
        <v>40</v>
      </c>
      <c r="B19" s="11" t="s">
        <v>17</v>
      </c>
      <c r="C19" s="21">
        <v>4600</v>
      </c>
    </row>
    <row r="20" spans="1:3" ht="12.75">
      <c r="A20" s="8" t="s">
        <v>59</v>
      </c>
      <c r="B20" s="23" t="s">
        <v>13</v>
      </c>
      <c r="C20" s="30">
        <f>C21</f>
        <v>9.2</v>
      </c>
    </row>
    <row r="21" spans="1:3" ht="12.75">
      <c r="A21" s="10" t="s">
        <v>59</v>
      </c>
      <c r="B21" s="11" t="s">
        <v>13</v>
      </c>
      <c r="C21" s="21">
        <v>9.2</v>
      </c>
    </row>
    <row r="22" spans="1:3" ht="12.75">
      <c r="A22" s="28" t="s">
        <v>57</v>
      </c>
      <c r="B22" s="9" t="s">
        <v>52</v>
      </c>
      <c r="C22" s="30">
        <f>C23</f>
        <v>2360.5</v>
      </c>
    </row>
    <row r="23" spans="1:3" ht="12.75">
      <c r="A23" s="10" t="s">
        <v>58</v>
      </c>
      <c r="B23" s="11" t="s">
        <v>52</v>
      </c>
      <c r="C23" s="21">
        <v>2360.5</v>
      </c>
    </row>
    <row r="24" spans="1:3" ht="15.75" hidden="1">
      <c r="A24" s="10"/>
      <c r="B24" s="37" t="s">
        <v>63</v>
      </c>
      <c r="C24" s="38">
        <f>C25+C33+C36+C43</f>
        <v>3720</v>
      </c>
    </row>
    <row r="25" spans="1:3" ht="30" customHeight="1">
      <c r="A25" s="8" t="s">
        <v>18</v>
      </c>
      <c r="B25" s="9" t="s">
        <v>19</v>
      </c>
      <c r="C25" s="26">
        <f>C26+C31+C32</f>
        <v>2450</v>
      </c>
    </row>
    <row r="26" spans="1:3" ht="27" customHeight="1">
      <c r="A26" s="10" t="s">
        <v>20</v>
      </c>
      <c r="B26" s="11" t="s">
        <v>21</v>
      </c>
      <c r="C26" s="21">
        <f>C27+C28</f>
        <v>1690</v>
      </c>
    </row>
    <row r="27" spans="1:3" ht="42.75" customHeight="1">
      <c r="A27" s="10" t="s">
        <v>22</v>
      </c>
      <c r="B27" s="11" t="s">
        <v>46</v>
      </c>
      <c r="C27" s="32">
        <v>1280</v>
      </c>
    </row>
    <row r="28" spans="1:3" ht="29.25" customHeight="1">
      <c r="A28" s="10" t="s">
        <v>51</v>
      </c>
      <c r="B28" s="22" t="s">
        <v>21</v>
      </c>
      <c r="C28" s="21">
        <v>410</v>
      </c>
    </row>
    <row r="29" spans="1:3" ht="19.5" customHeight="1" hidden="1">
      <c r="A29" s="13"/>
      <c r="B29" s="20"/>
      <c r="C29" s="21"/>
    </row>
    <row r="30" spans="1:3" ht="39" hidden="1">
      <c r="A30" s="10" t="s">
        <v>23</v>
      </c>
      <c r="B30" s="11" t="s">
        <v>24</v>
      </c>
      <c r="C30" s="21"/>
    </row>
    <row r="31" spans="1:3" ht="39">
      <c r="A31" s="31" t="s">
        <v>68</v>
      </c>
      <c r="B31" s="11" t="s">
        <v>60</v>
      </c>
      <c r="C31" s="21">
        <v>460</v>
      </c>
    </row>
    <row r="32" spans="1:3" ht="28.5" customHeight="1">
      <c r="A32" s="10" t="s">
        <v>67</v>
      </c>
      <c r="B32" s="11" t="s">
        <v>62</v>
      </c>
      <c r="C32" s="36">
        <v>300</v>
      </c>
    </row>
    <row r="33" spans="1:3" ht="26.25" customHeight="1">
      <c r="A33" s="8" t="s">
        <v>25</v>
      </c>
      <c r="B33" s="9" t="s">
        <v>26</v>
      </c>
      <c r="C33" s="26">
        <f>C34+C35</f>
        <v>270</v>
      </c>
    </row>
    <row r="34" spans="1:3" ht="0.75" customHeight="1" hidden="1">
      <c r="A34" s="10"/>
      <c r="B34" s="11"/>
      <c r="C34" s="32"/>
    </row>
    <row r="35" spans="1:3" ht="26.25">
      <c r="A35" s="10" t="s">
        <v>61</v>
      </c>
      <c r="B35" s="11" t="s">
        <v>27</v>
      </c>
      <c r="C35" s="36">
        <v>270</v>
      </c>
    </row>
    <row r="36" spans="1:3" ht="26.25">
      <c r="A36" s="8" t="s">
        <v>55</v>
      </c>
      <c r="B36" s="23" t="s">
        <v>53</v>
      </c>
      <c r="C36" s="26">
        <f>C37+C42</f>
        <v>630</v>
      </c>
    </row>
    <row r="37" spans="1:3" ht="38.25" customHeight="1">
      <c r="A37" s="10" t="s">
        <v>55</v>
      </c>
      <c r="B37" s="35" t="s">
        <v>54</v>
      </c>
      <c r="C37" s="21">
        <v>610</v>
      </c>
    </row>
    <row r="38" spans="1:3" ht="12.75" hidden="1">
      <c r="A38" s="8"/>
      <c r="B38" s="9"/>
      <c r="C38" s="26"/>
    </row>
    <row r="39" spans="1:3" ht="16.5" customHeight="1" hidden="1">
      <c r="A39" s="10"/>
      <c r="B39" s="11"/>
      <c r="C39" s="21"/>
    </row>
    <row r="40" spans="1:3" ht="26.25" hidden="1">
      <c r="A40" s="8" t="s">
        <v>28</v>
      </c>
      <c r="B40" s="9" t="s">
        <v>29</v>
      </c>
      <c r="C40" s="30"/>
    </row>
    <row r="41" spans="1:3" ht="26.25" hidden="1">
      <c r="A41" s="10" t="s">
        <v>30</v>
      </c>
      <c r="B41" s="11" t="s">
        <v>31</v>
      </c>
      <c r="C41" s="21"/>
    </row>
    <row r="42" spans="1:3" ht="12.75">
      <c r="A42" s="10" t="s">
        <v>70</v>
      </c>
      <c r="B42" s="11" t="s">
        <v>69</v>
      </c>
      <c r="C42" s="21">
        <v>20</v>
      </c>
    </row>
    <row r="43" spans="1:3" ht="15" customHeight="1">
      <c r="A43" s="8" t="s">
        <v>32</v>
      </c>
      <c r="B43" s="9" t="s">
        <v>33</v>
      </c>
      <c r="C43" s="26">
        <f>C44</f>
        <v>370</v>
      </c>
    </row>
    <row r="44" spans="1:3" ht="13.5" customHeight="1">
      <c r="A44" s="10" t="s">
        <v>34</v>
      </c>
      <c r="B44" s="11" t="s">
        <v>33</v>
      </c>
      <c r="C44" s="21">
        <v>370</v>
      </c>
    </row>
    <row r="45" spans="1:3" ht="0.75" customHeight="1" hidden="1">
      <c r="A45" s="10"/>
      <c r="B45" s="37" t="s">
        <v>66</v>
      </c>
      <c r="C45" s="40">
        <f>C24+C7</f>
        <v>16040.400000000001</v>
      </c>
    </row>
    <row r="46" spans="1:5" ht="37.5" customHeight="1">
      <c r="A46" s="8" t="s">
        <v>35</v>
      </c>
      <c r="B46" s="9" t="s">
        <v>36</v>
      </c>
      <c r="C46" s="52">
        <f>C47+C52+C54+C55+C56</f>
        <v>12907.4</v>
      </c>
      <c r="E46" s="39"/>
    </row>
    <row r="47" spans="1:5" ht="28.5" customHeight="1">
      <c r="A47" s="10" t="s">
        <v>42</v>
      </c>
      <c r="B47" s="12" t="s">
        <v>41</v>
      </c>
      <c r="C47" s="48">
        <v>11176.8</v>
      </c>
      <c r="E47" s="25"/>
    </row>
    <row r="48" spans="1:3" ht="1.5" customHeight="1" hidden="1">
      <c r="A48" s="10" t="s">
        <v>37</v>
      </c>
      <c r="B48" s="11" t="s">
        <v>49</v>
      </c>
      <c r="C48" s="49"/>
    </row>
    <row r="49" spans="1:3" ht="12.75" hidden="1">
      <c r="A49" s="10"/>
      <c r="B49" s="11" t="s">
        <v>43</v>
      </c>
      <c r="C49" s="48"/>
    </row>
    <row r="50" spans="1:3" ht="12.75" hidden="1">
      <c r="A50" s="10"/>
      <c r="B50" s="11"/>
      <c r="C50" s="48"/>
    </row>
    <row r="51" spans="1:3" ht="12.75" hidden="1">
      <c r="A51" s="10"/>
      <c r="B51" s="11"/>
      <c r="C51" s="48"/>
    </row>
    <row r="52" spans="1:3" ht="26.25">
      <c r="A52" s="12" t="s">
        <v>42</v>
      </c>
      <c r="B52" s="12" t="s">
        <v>41</v>
      </c>
      <c r="C52" s="50">
        <v>895</v>
      </c>
    </row>
    <row r="53" spans="1:3" ht="26.25" hidden="1">
      <c r="A53" s="55" t="s">
        <v>78</v>
      </c>
      <c r="B53" s="54" t="s">
        <v>79</v>
      </c>
      <c r="C53" s="53">
        <v>33.3</v>
      </c>
    </row>
    <row r="54" spans="1:3" ht="27" customHeight="1">
      <c r="A54" s="10" t="s">
        <v>44</v>
      </c>
      <c r="B54" s="11" t="s">
        <v>45</v>
      </c>
      <c r="C54" s="47">
        <v>304.5</v>
      </c>
    </row>
    <row r="55" spans="1:3" ht="25.5" customHeight="1">
      <c r="A55" s="10" t="s">
        <v>64</v>
      </c>
      <c r="B55" s="11" t="s">
        <v>65</v>
      </c>
      <c r="C55" s="47">
        <v>512.4</v>
      </c>
    </row>
    <row r="56" spans="1:4" ht="24.75" customHeight="1">
      <c r="A56" s="10" t="s">
        <v>47</v>
      </c>
      <c r="B56" s="11" t="s">
        <v>48</v>
      </c>
      <c r="C56" s="51">
        <v>18.7</v>
      </c>
      <c r="D56" s="25"/>
    </row>
    <row r="57" spans="1:3" ht="12.75" hidden="1">
      <c r="A57" s="8"/>
      <c r="B57" s="9"/>
      <c r="C57" s="26"/>
    </row>
    <row r="58" spans="1:3" ht="12.75" hidden="1">
      <c r="A58" s="10"/>
      <c r="B58" s="11"/>
      <c r="C58" s="21"/>
    </row>
    <row r="59" spans="1:3" ht="12.75" hidden="1">
      <c r="A59" s="18"/>
      <c r="B59" s="14"/>
      <c r="C59" s="24"/>
    </row>
    <row r="60" spans="1:3" ht="12.75" hidden="1">
      <c r="A60" s="18"/>
      <c r="B60" s="14"/>
      <c r="C60" s="24"/>
    </row>
    <row r="61" spans="1:3" ht="12.75" hidden="1">
      <c r="A61" s="12"/>
      <c r="B61" s="11"/>
      <c r="C61" s="24"/>
    </row>
    <row r="62" spans="1:3" ht="16.5" customHeight="1" thickBot="1">
      <c r="A62" s="16"/>
      <c r="B62" s="17" t="s">
        <v>38</v>
      </c>
      <c r="C62" s="27">
        <f>C46+C43+C36+C33+C25+C7</f>
        <v>28947.800000000003</v>
      </c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  <row r="70" spans="1:3" ht="12.75">
      <c r="A70" s="15"/>
      <c r="B70" s="15"/>
      <c r="C70" s="2"/>
    </row>
    <row r="71" spans="1:3" ht="12.75">
      <c r="A71" s="15"/>
      <c r="B71" s="15"/>
      <c r="C71" s="2"/>
    </row>
    <row r="72" spans="1:3" ht="12.75">
      <c r="A72" s="15"/>
      <c r="B72" s="15"/>
      <c r="C72" s="2"/>
    </row>
    <row r="73" spans="1:3" ht="12.75">
      <c r="A73" s="15"/>
      <c r="B73" s="15"/>
      <c r="C73" s="2"/>
    </row>
    <row r="74" spans="1:3" ht="12.75">
      <c r="A74" s="15"/>
      <c r="B74" s="15"/>
      <c r="C74" s="2"/>
    </row>
  </sheetData>
  <sheetProtection/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2017-11-09T14:37:15Z</cp:lastPrinted>
  <dcterms:created xsi:type="dcterms:W3CDTF">1996-10-08T23:32:33Z</dcterms:created>
  <dcterms:modified xsi:type="dcterms:W3CDTF">2017-12-12T06:49:55Z</dcterms:modified>
  <cp:category/>
  <cp:version/>
  <cp:contentType/>
  <cp:contentStatus/>
</cp:coreProperties>
</file>