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8" windowHeight="7320" activeTab="0"/>
  </bookViews>
  <sheets>
    <sheet name="Проект 2019,20.21  (Бюджет)" sheetId="1" r:id="rId1"/>
    <sheet name="Лист1" sheetId="2" r:id="rId2"/>
    <sheet name="Лист2" sheetId="3" r:id="rId3"/>
    <sheet name="Проект бюджета к 1 чтен" sheetId="4" r:id="rId4"/>
  </sheets>
  <definedNames/>
  <calcPr fullCalcOnLoad="1"/>
</workbook>
</file>

<file path=xl/sharedStrings.xml><?xml version="1.0" encoding="utf-8"?>
<sst xmlns="http://schemas.openxmlformats.org/spreadsheetml/2006/main" count="489" uniqueCount="234">
  <si>
    <t>к решению Совета депутатов Рождественского сельского поселения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</si>
  <si>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</si>
  <si>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</si>
  <si>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</si>
  <si>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</si>
  <si>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ШТРАФЫ, САНКЦИИ, ВОЗМЕЩЕНИЕ УЩЕРБА</t>
  </si>
  <si>
    <t xml:space="preserve">                                   Приложение № 2</t>
  </si>
  <si>
    <t>Субвенции бюджетам на выполнение передаваемых полномочий субъектов Российской Федерации</t>
  </si>
  <si>
    <t>Код дохода по КД</t>
  </si>
  <si>
    <t>Наименование показателя</t>
  </si>
  <si>
    <t>НАЛОГОВЫЕ И 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</si>
  <si>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</si>
  <si>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</si>
  <si>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</si>
  <si>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</si>
  <si>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</si>
  <si>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</si>
  <si>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</si>
  <si>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</si>
  <si>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</si>
  <si>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</si>
  <si>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</si>
  <si>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</si>
  <si>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</si>
  <si>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</si>
  <si>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</si>
  <si>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</si>
  <si>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</si>
  <si>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</si>
  <si>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</si>
  <si>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</si>
  <si>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</si>
  <si>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</si>
  <si>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</si>
  <si>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 городских  поселений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</si>
  <si>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</si>
  <si>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</si>
  <si>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</si>
  <si>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</si>
  <si>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</si>
  <si>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</si>
  <si>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</si>
  <si>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</si>
  <si>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</si>
  <si>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</si>
  <si>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</si>
  <si>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</si>
  <si>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</si>
  <si>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</si>
  <si>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</si>
  <si>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</si>
  <si>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</si>
  <si>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</si>
  <si>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</si>
  <si>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</si>
  <si>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</si>
  <si>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</si>
  <si>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</si>
  <si>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</si>
  <si>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</si>
  <si>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000 1 13 02995 10 0000 130</t>
  </si>
  <si>
    <t>Прочие доходы от компенсации затрат бюджетов сельских поселений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</si>
  <si>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</si>
  <si>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</si>
  <si>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</si>
  <si>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</si>
  <si>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</si>
  <si>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</si>
  <si>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</si>
  <si>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</si>
  <si>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</si>
  <si>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</si>
  <si>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</si>
  <si>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</si>
  <si>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</si>
  <si>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</si>
  <si>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</si>
  <si>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</si>
  <si>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</si>
  <si>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</si>
  <si>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</si>
  <si>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</si>
  <si>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</si>
  <si>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</si>
  <si>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</si>
  <si>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</si>
  <si>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поступления, зачисляемые в бюджеты сельских  поселений</t>
  </si>
  <si>
    <t>Невыясненные поступления,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</si>
  <si>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</si>
  <si>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</si>
  <si>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</si>
  <si>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</si>
  <si>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</si>
  <si>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</si>
  <si>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</si>
  <si>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</si>
  <si>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</si>
  <si>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</si>
  <si>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</si>
  <si>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</si>
  <si>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</si>
  <si>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</si>
  <si>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</si>
  <si>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</si>
  <si>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</si>
  <si>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Прочие субсидии бюджетам городских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</si>
  <si>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</si>
  <si>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</si>
  <si>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</si>
  <si>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</si>
  <si>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</si>
  <si>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</si>
  <si>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</si>
  <si>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</si>
  <si>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</si>
  <si>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городских поселений</t>
  </si>
  <si>
    <t>ПРОЧИЕ БЕЗВОЗМЕЗДНЫЕ ПОСТУПЛЕНИЯ</t>
  </si>
  <si>
    <t>Прочие безвозмездные поступления в бюджеты городских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</si>
  <si>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</si>
  <si>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</si>
  <si>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</si>
  <si>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</si>
  <si>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</si>
  <si>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бюджета - Всего</t>
  </si>
  <si>
    <t>6131 01 02000 01 0000 110</t>
  </si>
  <si>
    <t>613 1 01 02010 01 0000 110</t>
  </si>
  <si>
    <t>613 1 01 02020 01 0000 110</t>
  </si>
  <si>
    <t>613 1 05 03000 01 0000 110</t>
  </si>
  <si>
    <t>613 1 05 03010 01 0000 110</t>
  </si>
  <si>
    <t>613 1 05 03020 01 0000 110</t>
  </si>
  <si>
    <t>613 1 06 01000 00 0000 110</t>
  </si>
  <si>
    <t>613 1 06 01030 10 0000 110</t>
  </si>
  <si>
    <t>613 1 06 01030 13 0000 110</t>
  </si>
  <si>
    <t>613 1 06 06000 00 0000 110</t>
  </si>
  <si>
    <t>613 1 06 06030 00 0000 110</t>
  </si>
  <si>
    <t>6131 06 06033 10 0000 110</t>
  </si>
  <si>
    <t>613 1 06 06043 10 0000 110</t>
  </si>
  <si>
    <t>613 1 06 06043 13 0000 110</t>
  </si>
  <si>
    <t>613 1 08 00000 00 0000 000</t>
  </si>
  <si>
    <t>613 1 11 01050 13 0000 120</t>
  </si>
  <si>
    <t>613 1 11 05035 13 0000 120</t>
  </si>
  <si>
    <t>613 1 11 05075 10 0000 120</t>
  </si>
  <si>
    <t>613 1 11 05075 13 0000 120</t>
  </si>
  <si>
    <t>613 1 11 09045 10 0000 120</t>
  </si>
  <si>
    <t>6131 13 02995 13 0000 130</t>
  </si>
  <si>
    <t>613 1 14 01050 13 0000 410</t>
  </si>
  <si>
    <t>613 1 14 02050 10 0000 410</t>
  </si>
  <si>
    <t>613 1 14 02050 13 0000 410</t>
  </si>
  <si>
    <t>613 1 14 06020 00 0000 430</t>
  </si>
  <si>
    <t>613 1 14 06025 13 0000 430</t>
  </si>
  <si>
    <t>613 1 16 00000 00 0000 000</t>
  </si>
  <si>
    <t>613 1 16 23050 13 0000 140</t>
  </si>
  <si>
    <t>613 1 16 23051 13 0000 140</t>
  </si>
  <si>
    <t>613 1 16 46000 13 0000 140</t>
  </si>
  <si>
    <t>613 1 16 90050 10 0000 140</t>
  </si>
  <si>
    <t>613 1 16 90050 13 0000 140</t>
  </si>
  <si>
    <t>613 1 17 00000 00 0000 000</t>
  </si>
  <si>
    <t>613 1 17 01050 10 0000 180</t>
  </si>
  <si>
    <t>613 1 17 01050 13 0000 180</t>
  </si>
  <si>
    <t>613 2 00 00000 00 0000 000</t>
  </si>
  <si>
    <t>613 2 02 00000 00 0000 000</t>
  </si>
  <si>
    <t>613 2 02 01001 10 0000 151</t>
  </si>
  <si>
    <t>613 2 02 01001 13 0000 151</t>
  </si>
  <si>
    <t>613 2 02 01003 13 0000 151</t>
  </si>
  <si>
    <t>613 2 02 02000 00 0000 151</t>
  </si>
  <si>
    <t>613 2 02 02077 10 0000 151</t>
  </si>
  <si>
    <t>613 2 02 02077 13 0000 151</t>
  </si>
  <si>
    <t>613 2 02 02088 10 0002 151</t>
  </si>
  <si>
    <t>613 2 02 02088 13 0002 151</t>
  </si>
  <si>
    <t>613 2 02 02088 13 0004 151</t>
  </si>
  <si>
    <t>613 2 02 02089 10 0002 151</t>
  </si>
  <si>
    <t>613 2 02 02089 13 0002 151</t>
  </si>
  <si>
    <t>613 2 02 02216 13 0000 151</t>
  </si>
  <si>
    <t>613 2 02 02999 10 0000 151</t>
  </si>
  <si>
    <t>613 2 02 02999 13 0000 151</t>
  </si>
  <si>
    <t>613 2 02 03015 13 0000 151</t>
  </si>
  <si>
    <t>613 2 02 04000 00 0000 151</t>
  </si>
  <si>
    <t>613 2 02 04014 10 0000 151</t>
  </si>
  <si>
    <t>613 2 02 04014 13 0000 151</t>
  </si>
  <si>
    <t>6132 02 04999 10 0000 151</t>
  </si>
  <si>
    <t>613 2 02 04999 13 0000 151</t>
  </si>
  <si>
    <t>6132 07 00000 00 0000 000</t>
  </si>
  <si>
    <t>613 2 07 05030 13 0000 180</t>
  </si>
  <si>
    <t>613 2 18 00000 00 0000 000</t>
  </si>
  <si>
    <t>613 2 18 05010 10 0000 180</t>
  </si>
  <si>
    <t>613 2 19 00000 00 0000 000</t>
  </si>
  <si>
    <t>613 2 19 05000 10 0000 151</t>
  </si>
  <si>
    <t>613 2 19 05000 13 0000 151</t>
  </si>
  <si>
    <t>613 1 03 02000 01 0000 110</t>
  </si>
  <si>
    <t>613 1 03 02230 01 0000 110</t>
  </si>
  <si>
    <t>6131 03 02240 01 0000 110</t>
  </si>
  <si>
    <t>613 1 03 02250 01 0000 110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</si>
  <si>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казенных)(найм)</t>
  </si>
  <si>
    <t>613 1 17 05050 10 0516 180</t>
  </si>
  <si>
    <t>Прочие неналоговые доходы бюджетов сельских поселений(администрация)</t>
  </si>
  <si>
    <t>Прочие неналоговые доходы бюджетов сельских поселений( МКУ " Батовский КДЦ")</t>
  </si>
  <si>
    <t>613 1 17 05050 10 0517 180</t>
  </si>
  <si>
    <t xml:space="preserve">ДОХОДЫ ОТ ОКАЗАНИЯ ПЛАТНЫХ УСЛУГ И КОМПЕНСАЦИИ ЗАТРАТ ГОСУДАРСТВА </t>
  </si>
  <si>
    <t>613 1 1300000 00 0000 000</t>
  </si>
  <si>
    <t xml:space="preserve">Прочие  доходы от оказания  платных услуг и компенсационных затрат </t>
  </si>
  <si>
    <t>613 1 13 019950100517130</t>
  </si>
  <si>
    <t>Прочие поступления от использования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</si>
  <si>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613 1 11 09045 100111 120</t>
  </si>
  <si>
    <t xml:space="preserve">                 Прогнозируемые </t>
  </si>
  <si>
    <t>613 1 13 00000 00 0000 000</t>
  </si>
  <si>
    <t>613 1 14 00000 00 0000 000</t>
  </si>
  <si>
    <t>613 1 14 02053 10 0000 410</t>
  </si>
  <si>
    <t>Иные межбюджетные трансферты( обществ инфраструк)</t>
  </si>
  <si>
    <t xml:space="preserve"> Прочие субсидии бюджетам поселений </t>
  </si>
  <si>
    <t>Иные межбюджетные трансферты( профилактика безнадзорности  и правонарушений несовершеннолетних)</t>
  </si>
  <si>
    <t>Проект</t>
  </si>
  <si>
    <t>Иные межбюджетные трансферты( решение вопросов местного значения №48-ОЗ., выпадающие доходы)</t>
  </si>
  <si>
    <t xml:space="preserve">   поступления  доходов в бюджет Рождественского сельского поселения в 2019год и плановый период  2020-2021 г г.</t>
  </si>
  <si>
    <t>Утверждено бюджет Рождественского СП 2021 г</t>
  </si>
  <si>
    <t xml:space="preserve"> Прочие субсидии бюджетам поселений (развитие культуры)</t>
  </si>
  <si>
    <t>613 2 02 30000 00 0000 151</t>
  </si>
  <si>
    <t>613 202 30 02 410 0000 151</t>
  </si>
  <si>
    <t>613 2 0235118 10 0000 151</t>
  </si>
  <si>
    <t>613 2 02 29999 10 0000 151</t>
  </si>
  <si>
    <t>613 2 02 4999900 0000 151</t>
  </si>
  <si>
    <t>613 2 02 49999 00 0000 151</t>
  </si>
  <si>
    <t>Субсидия на  капитальный  ремонт и ремонт автомобильных дорог общего пользования местного значения</t>
  </si>
  <si>
    <t>Субсидия на проектирование и строительство (реконструкцию) автомобильных  дорог общего пользования местного значения</t>
  </si>
  <si>
    <t xml:space="preserve">Иные межбюджетные трансферты( решение вопросов  местного значения  №48-оз. Выпадающие доходы) </t>
  </si>
  <si>
    <t>Субсидия  бюджетам поселений на реализацию  областного закона от14 декабря   2012 г №95 -ОЗ« Об  содействии развитию на части территрий муниципальных образований   Ленинградской области »</t>
  </si>
  <si>
    <t xml:space="preserve">Утверждено бюджет Рождественского СП  2020г </t>
  </si>
  <si>
    <t xml:space="preserve">Утверждено                  бюджет Рождественского СП 2019год </t>
  </si>
  <si>
    <r>
      <t>№        от"22  "  ноября      2018 г</t>
    </r>
    <r>
      <rPr>
        <sz val="10"/>
        <rFont val="Times New Roman"/>
        <family val="1"/>
      </rPr>
      <t>.</t>
    </r>
  </si>
  <si>
    <t>613 2 02 20077 10 0000 151</t>
  </si>
  <si>
    <t>Субсидия на капитальный ремонт и ремонт дорог местного значения дорог общего пользования</t>
  </si>
  <si>
    <t>Иные межбюджетные трансферты( ремонт дорог )</t>
  </si>
  <si>
    <t>Субсидия  бюджетам поселений на реализацию  областного закона от15 января 2018 года №3-оз " О содействии участия населения в осуществлении местного самоуправления иных форм муниц образований муниципальных образований   Ленинградской области »</t>
  </si>
  <si>
    <t xml:space="preserve"> Прочие субсидии бюджетам поселений (обеспечение  стимулирующих выплат работникам  культуры)</t>
  </si>
  <si>
    <r>
      <t>№     30   от  "22"  ноября      2018 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</si>
</sst>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&quot;р.&quot;"/>
    <numFmt numFmtId="181" formatCode="#,##0.0"/>
    <numFmt numFmtId="182" formatCode="0.0"/>
    <numFmt numFmtId="183" formatCode="[$-10419]###\ ###\ ###\ ###\ ##0.00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4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rgb="FF00206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0" xfId="0" applyFont="1" applyBorder="1" applyAlignment="1">
      <alignment horizontal="left" vertical="distributed"/>
    </xf>
    <xf numFmtId="0" fontId="2" fillId="0" borderId="0" xfId="0" applyFont="1" applyAlignment="1">
      <alignment/>
    </xf>
    <xf numFmtId="18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 vertical="distributed"/>
    </xf>
    <xf numFmtId="0" fontId="7" fillId="33" borderId="12" xfId="33" applyNumberFormat="1" applyFont="1" applyFill="1" applyBorder="1" applyAlignment="1">
      <alignment horizontal="center" vertical="center" wrapText="1" readingOrder="1"/>
      <protection/>
    </xf>
    <xf numFmtId="0" fontId="9" fillId="34" borderId="12" xfId="33" applyNumberFormat="1" applyFont="1" applyFill="1" applyBorder="1" applyAlignment="1">
      <alignment horizontal="left" vertical="center" wrapText="1" readingOrder="1"/>
      <protection/>
    </xf>
    <xf numFmtId="0" fontId="9" fillId="34" borderId="12" xfId="33" applyNumberFormat="1" applyFont="1" applyFill="1" applyBorder="1" applyAlignment="1">
      <alignment horizontal="center" vertical="center" wrapText="1" readingOrder="1"/>
      <protection/>
    </xf>
    <xf numFmtId="0" fontId="11" fillId="0" borderId="12" xfId="33" applyNumberFormat="1" applyFont="1" applyFill="1" applyBorder="1" applyAlignment="1">
      <alignment horizontal="left" vertical="center" wrapText="1" readingOrder="1"/>
      <protection/>
    </xf>
    <xf numFmtId="0" fontId="11" fillId="0" borderId="12" xfId="33" applyNumberFormat="1" applyFont="1" applyFill="1" applyBorder="1" applyAlignment="1">
      <alignment horizontal="center" vertical="center" wrapText="1" readingOrder="1"/>
      <protection/>
    </xf>
    <xf numFmtId="183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12" xfId="33" applyNumberFormat="1" applyFont="1" applyFill="1" applyBorder="1" applyAlignment="1">
      <alignment horizontal="left" vertical="center" wrapText="1" readingOrder="1"/>
      <protection/>
    </xf>
    <xf numFmtId="0" fontId="10" fillId="34" borderId="12" xfId="33" applyNumberFormat="1" applyFont="1" applyFill="1" applyBorder="1" applyAlignment="1">
      <alignment horizontal="left" vertical="center" wrapText="1" readingOrder="1"/>
      <protection/>
    </xf>
    <xf numFmtId="0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7" fillId="0" borderId="12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center" vertical="center" wrapText="1" readingOrder="1"/>
      <protection/>
    </xf>
    <xf numFmtId="0" fontId="11" fillId="34" borderId="12" xfId="33" applyNumberFormat="1" applyFont="1" applyFill="1" applyBorder="1" applyAlignment="1">
      <alignment horizontal="center" vertical="center" wrapText="1" readingOrder="1"/>
      <protection/>
    </xf>
    <xf numFmtId="183" fontId="7" fillId="0" borderId="12" xfId="33" applyNumberFormat="1" applyFont="1" applyFill="1" applyBorder="1" applyAlignment="1">
      <alignment horizontal="right" vertical="center" wrapText="1" readingOrder="1"/>
      <protection/>
    </xf>
    <xf numFmtId="183" fontId="7" fillId="34" borderId="12" xfId="33" applyNumberFormat="1" applyFont="1" applyFill="1" applyBorder="1" applyAlignment="1">
      <alignment horizontal="right" vertical="center" wrapText="1" readingOrder="1"/>
      <protection/>
    </xf>
    <xf numFmtId="183" fontId="49" fillId="0" borderId="12" xfId="33" applyNumberFormat="1" applyFont="1" applyFill="1" applyBorder="1" applyAlignment="1">
      <alignment horizontal="right" vertical="center" wrapText="1" readingOrder="1"/>
      <protection/>
    </xf>
    <xf numFmtId="0" fontId="49" fillId="0" borderId="12" xfId="33" applyNumberFormat="1" applyFont="1" applyFill="1" applyBorder="1" applyAlignment="1">
      <alignment horizontal="right" vertical="center" wrapText="1" readingOrder="1"/>
      <protection/>
    </xf>
    <xf numFmtId="183" fontId="50" fillId="0" borderId="12" xfId="33" applyNumberFormat="1" applyFont="1" applyFill="1" applyBorder="1" applyAlignment="1">
      <alignment horizontal="right" vertical="center" wrapText="1" readingOrder="1"/>
      <protection/>
    </xf>
    <xf numFmtId="2" fontId="7" fillId="0" borderId="12" xfId="33" applyNumberFormat="1" applyFont="1" applyFill="1" applyBorder="1" applyAlignment="1">
      <alignment horizontal="right" vertical="center" wrapText="1" readingOrder="1"/>
      <protection/>
    </xf>
    <xf numFmtId="2" fontId="50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0" xfId="33" applyNumberFormat="1" applyFont="1" applyFill="1" applyBorder="1" applyAlignment="1">
      <alignment horizontal="left" vertical="center" wrapText="1" readingOrder="1"/>
      <protection/>
    </xf>
    <xf numFmtId="183" fontId="51" fillId="0" borderId="12" xfId="33" applyNumberFormat="1" applyFont="1" applyFill="1" applyBorder="1" applyAlignment="1">
      <alignment horizontal="right" vertical="center" wrapText="1" readingOrder="1"/>
      <protection/>
    </xf>
    <xf numFmtId="0" fontId="51" fillId="0" borderId="12" xfId="33" applyNumberFormat="1" applyFont="1" applyFill="1" applyBorder="1" applyAlignment="1">
      <alignment horizontal="left" vertical="center" wrapText="1" readingOrder="1"/>
      <protection/>
    </xf>
    <xf numFmtId="0" fontId="5" fillId="0" borderId="0" xfId="0" applyFont="1" applyAlignment="1">
      <alignment horizontal="right" vertical="distributed"/>
    </xf>
    <xf numFmtId="2" fontId="10" fillId="0" borderId="12" xfId="33" applyNumberFormat="1" applyFont="1" applyFill="1" applyBorder="1" applyAlignment="1">
      <alignment horizontal="right" vertical="center" wrapText="1" readingOrder="1"/>
      <protection/>
    </xf>
    <xf numFmtId="3" fontId="10" fillId="0" borderId="12" xfId="33" applyNumberFormat="1" applyFont="1" applyFill="1" applyBorder="1" applyAlignment="1">
      <alignment horizontal="left" vertical="center" wrapText="1" readingOrder="1"/>
      <protection/>
    </xf>
    <xf numFmtId="0" fontId="12" fillId="34" borderId="12" xfId="33" applyNumberFormat="1" applyFont="1" applyFill="1" applyBorder="1" applyAlignment="1">
      <alignment horizontal="left" vertical="center" wrapText="1" readingOrder="1"/>
      <protection/>
    </xf>
    <xf numFmtId="0" fontId="12" fillId="0" borderId="12" xfId="33" applyNumberFormat="1" applyFont="1" applyFill="1" applyBorder="1" applyAlignment="1">
      <alignment horizontal="left" vertical="center" wrapText="1" readingOrder="1"/>
      <protection/>
    </xf>
    <xf numFmtId="0" fontId="52" fillId="0" borderId="12" xfId="33" applyNumberFormat="1" applyFont="1" applyFill="1" applyBorder="1" applyAlignment="1">
      <alignment horizontal="left" vertical="center" wrapText="1" readingOrder="1"/>
      <protection/>
    </xf>
    <xf numFmtId="183" fontId="53" fillId="0" borderId="12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  <xf numFmtId="0" fontId="5" fillId="0" borderId="0" xfId="0" applyFont="1" applyAlignment="1">
      <alignment horizontal="right" vertical="distributed"/>
    </xf>
    <xf numFmtId="0" fontId="4" fillId="0" borderId="13" xfId="0" applyFont="1" applyBorder="1" applyAlignment="1">
      <alignment horizontal="center" vertical="distributed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view="pageBreakPreview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24.140625" style="1" customWidth="1"/>
    <col min="2" max="2" width="40.00390625" style="1" customWidth="1"/>
    <col min="3" max="3" width="12.28125" style="1" customWidth="1"/>
    <col min="4" max="4" width="11.7109375" style="1" customWidth="1"/>
    <col min="5" max="5" width="11.57421875" style="1" customWidth="1"/>
    <col min="6" max="16384" width="9.140625" style="1" customWidth="1"/>
  </cols>
  <sheetData>
    <row r="1" spans="1:5" ht="18" customHeight="1">
      <c r="A1" s="6"/>
      <c r="B1" s="39" t="s">
        <v>6</v>
      </c>
      <c r="C1" s="39"/>
      <c r="D1" s="2"/>
      <c r="E1" s="2"/>
    </row>
    <row r="2" spans="1:5" ht="12.75">
      <c r="A2" s="39" t="s">
        <v>0</v>
      </c>
      <c r="B2" s="39"/>
      <c r="C2" s="39"/>
      <c r="D2" s="2"/>
      <c r="E2" s="2"/>
    </row>
    <row r="3" spans="1:5" ht="11.25" customHeight="1">
      <c r="A3" s="4"/>
      <c r="B3" s="40" t="s">
        <v>233</v>
      </c>
      <c r="C3" s="41"/>
      <c r="D3" s="32"/>
      <c r="E3" s="32"/>
    </row>
    <row r="4" spans="1:5" ht="13.5" customHeight="1">
      <c r="A4" s="6"/>
      <c r="B4" s="7" t="s">
        <v>203</v>
      </c>
      <c r="C4" s="6"/>
      <c r="D4" s="6"/>
      <c r="E4" s="6"/>
    </row>
    <row r="5" spans="1:5" ht="39.75" customHeight="1">
      <c r="A5" s="42" t="s">
        <v>212</v>
      </c>
      <c r="B5" s="42"/>
      <c r="C5" s="42"/>
      <c r="D5" s="42"/>
      <c r="E5" s="42"/>
    </row>
    <row r="6" spans="1:5" ht="73.5" customHeight="1">
      <c r="A6" s="10" t="s">
        <v>8</v>
      </c>
      <c r="B6" s="10" t="s">
        <v>9</v>
      </c>
      <c r="C6" s="10" t="s">
        <v>226</v>
      </c>
      <c r="D6" s="10" t="s">
        <v>225</v>
      </c>
      <c r="E6" s="10" t="s">
        <v>213</v>
      </c>
    </row>
    <row r="7" spans="1:5" ht="39.75" customHeight="1">
      <c r="A7" s="11"/>
      <c r="B7" s="12" t="s">
        <v>10</v>
      </c>
      <c r="C7" s="23">
        <f>C8+C41</f>
        <v>19603.989999999998</v>
      </c>
      <c r="D7" s="23">
        <f>D8+D41</f>
        <v>19395.3</v>
      </c>
      <c r="E7" s="23">
        <f>E8+E41</f>
        <v>20862.5</v>
      </c>
    </row>
    <row r="8" spans="1:5" ht="21" customHeight="1">
      <c r="A8" s="11"/>
      <c r="B8" s="12" t="s">
        <v>11</v>
      </c>
      <c r="C8" s="23">
        <f>C9+C17+C22+C25+C32</f>
        <v>18351.989999999998</v>
      </c>
      <c r="D8" s="23">
        <f>D9+D17+D22+D25+D32</f>
        <v>18552</v>
      </c>
      <c r="E8" s="23">
        <f>E9+E17+E22+E25+E32</f>
        <v>19312</v>
      </c>
    </row>
    <row r="9" spans="1:5" ht="24" customHeight="1">
      <c r="A9" s="36" t="s">
        <v>124</v>
      </c>
      <c r="B9" s="14" t="s">
        <v>1</v>
      </c>
      <c r="C9" s="22">
        <f>C10</f>
        <v>3500</v>
      </c>
      <c r="D9" s="22">
        <f>D10</f>
        <v>3550</v>
      </c>
      <c r="E9" s="22">
        <f>E10</f>
        <v>3600</v>
      </c>
    </row>
    <row r="10" spans="1:5" ht="82.5" customHeight="1">
      <c r="A10" s="16" t="s">
        <v>125</v>
      </c>
      <c r="B10" s="16" t="s">
        <v>12</v>
      </c>
      <c r="C10" s="15">
        <v>3500</v>
      </c>
      <c r="D10" s="15">
        <v>3550</v>
      </c>
      <c r="E10" s="15">
        <v>3600</v>
      </c>
    </row>
    <row r="11" spans="1:5" ht="37.5" customHeight="1" hidden="1">
      <c r="A11" s="16" t="s">
        <v>126</v>
      </c>
      <c r="B11" s="16" t="s">
        <v>13</v>
      </c>
      <c r="C11" s="15"/>
      <c r="D11" s="15"/>
      <c r="E11" s="15"/>
    </row>
    <row r="12" spans="1:5" ht="52.5" hidden="1">
      <c r="A12" s="16" t="s">
        <v>14</v>
      </c>
      <c r="B12" s="16" t="s">
        <v>15</v>
      </c>
      <c r="C12" s="15"/>
      <c r="D12" s="15"/>
      <c r="E12" s="15"/>
    </row>
    <row r="13" spans="1:5" ht="46.5" hidden="1">
      <c r="A13" s="13" t="s">
        <v>16</v>
      </c>
      <c r="B13" s="14" t="s">
        <v>17</v>
      </c>
      <c r="C13" s="15"/>
      <c r="D13" s="15"/>
      <c r="E13" s="15"/>
    </row>
    <row r="14" spans="1:5" ht="78.75" hidden="1">
      <c r="A14" s="16" t="s">
        <v>18</v>
      </c>
      <c r="B14" s="16" t="s">
        <v>19</v>
      </c>
      <c r="C14" s="15"/>
      <c r="D14" s="15"/>
      <c r="E14" s="15"/>
    </row>
    <row r="15" spans="1:5" ht="92.25" hidden="1">
      <c r="A15" s="16" t="s">
        <v>20</v>
      </c>
      <c r="B15" s="16" t="s">
        <v>21</v>
      </c>
      <c r="C15" s="15"/>
      <c r="D15" s="15"/>
      <c r="E15" s="15"/>
    </row>
    <row r="16" spans="1:5" ht="78.75" hidden="1">
      <c r="A16" s="16" t="s">
        <v>22</v>
      </c>
      <c r="B16" s="16" t="s">
        <v>23</v>
      </c>
      <c r="C16" s="15"/>
      <c r="D16" s="15"/>
      <c r="E16" s="15"/>
    </row>
    <row r="17" spans="1:5" ht="46.5">
      <c r="A17" s="36" t="s">
        <v>188</v>
      </c>
      <c r="B17" s="14" t="s">
        <v>17</v>
      </c>
      <c r="C17" s="22">
        <f>C18+C19+C20</f>
        <v>2630</v>
      </c>
      <c r="D17" s="22">
        <f>D18+D19+D20</f>
        <v>2750</v>
      </c>
      <c r="E17" s="22">
        <f>E18+E19+E20</f>
        <v>2860</v>
      </c>
    </row>
    <row r="18" spans="1:5" ht="84.75" customHeight="1">
      <c r="A18" s="16" t="s">
        <v>189</v>
      </c>
      <c r="B18" s="16" t="s">
        <v>19</v>
      </c>
      <c r="C18" s="15">
        <v>530</v>
      </c>
      <c r="D18" s="15">
        <v>550</v>
      </c>
      <c r="E18" s="15">
        <v>560</v>
      </c>
    </row>
    <row r="19" spans="1:5" ht="0" customHeight="1" hidden="1">
      <c r="A19" s="16" t="s">
        <v>190</v>
      </c>
      <c r="B19" s="16" t="s">
        <v>21</v>
      </c>
      <c r="C19" s="15"/>
      <c r="D19" s="15"/>
      <c r="E19" s="15"/>
    </row>
    <row r="20" spans="1:5" ht="84" customHeight="1">
      <c r="A20" s="16" t="s">
        <v>191</v>
      </c>
      <c r="B20" s="16" t="s">
        <v>23</v>
      </c>
      <c r="C20" s="15">
        <v>2100</v>
      </c>
      <c r="D20" s="15">
        <v>2200</v>
      </c>
      <c r="E20" s="15">
        <v>2300</v>
      </c>
    </row>
    <row r="21" spans="1:5" ht="12.75" hidden="1">
      <c r="A21" s="16"/>
      <c r="B21" s="16"/>
      <c r="C21" s="15"/>
      <c r="D21" s="15"/>
      <c r="E21" s="15"/>
    </row>
    <row r="22" spans="1:5" ht="21.75" customHeight="1">
      <c r="A22" s="36" t="s">
        <v>127</v>
      </c>
      <c r="B22" s="14" t="s">
        <v>2</v>
      </c>
      <c r="C22" s="22">
        <v>1.99</v>
      </c>
      <c r="D22" s="22">
        <v>2</v>
      </c>
      <c r="E22" s="22">
        <v>2</v>
      </c>
    </row>
    <row r="23" spans="1:5" ht="20.25" customHeight="1">
      <c r="A23" s="16" t="s">
        <v>128</v>
      </c>
      <c r="B23" s="16" t="s">
        <v>2</v>
      </c>
      <c r="C23" s="15">
        <v>1.99</v>
      </c>
      <c r="D23" s="15">
        <v>2</v>
      </c>
      <c r="E23" s="15">
        <v>2</v>
      </c>
    </row>
    <row r="24" spans="1:5" ht="9.75" customHeight="1" hidden="1">
      <c r="A24" s="16" t="s">
        <v>129</v>
      </c>
      <c r="B24" s="16" t="s">
        <v>24</v>
      </c>
      <c r="C24" s="15"/>
      <c r="D24" s="15"/>
      <c r="E24" s="15"/>
    </row>
    <row r="25" spans="1:5" ht="30" customHeight="1">
      <c r="A25" s="36" t="s">
        <v>130</v>
      </c>
      <c r="B25" s="14" t="s">
        <v>3</v>
      </c>
      <c r="C25" s="22">
        <f>C26+C27</f>
        <v>1620</v>
      </c>
      <c r="D25" s="22">
        <f>D26+D27</f>
        <v>1650</v>
      </c>
      <c r="E25" s="22">
        <f>E26+E27</f>
        <v>1950</v>
      </c>
    </row>
    <row r="26" spans="1:5" ht="52.5">
      <c r="A26" s="16" t="s">
        <v>131</v>
      </c>
      <c r="B26" s="16" t="s">
        <v>25</v>
      </c>
      <c r="C26" s="15">
        <v>1070</v>
      </c>
      <c r="D26" s="15">
        <v>1100</v>
      </c>
      <c r="E26" s="15">
        <v>1300</v>
      </c>
    </row>
    <row r="27" spans="1:5" ht="52.5">
      <c r="A27" s="16" t="s">
        <v>132</v>
      </c>
      <c r="B27" s="16" t="s">
        <v>26</v>
      </c>
      <c r="C27" s="15">
        <v>550</v>
      </c>
      <c r="D27" s="15">
        <v>550</v>
      </c>
      <c r="E27" s="15">
        <v>650</v>
      </c>
    </row>
    <row r="28" spans="1:5" ht="15" hidden="1">
      <c r="A28" s="13"/>
      <c r="B28" s="14"/>
      <c r="C28" s="22"/>
      <c r="D28" s="22"/>
      <c r="E28" s="22"/>
    </row>
    <row r="29" spans="1:5" ht="12.75" hidden="1">
      <c r="A29" s="16"/>
      <c r="B29" s="16"/>
      <c r="C29" s="15"/>
      <c r="D29" s="15"/>
      <c r="E29" s="15"/>
    </row>
    <row r="30" spans="1:5" ht="30" customHeight="1" hidden="1">
      <c r="A30" s="16"/>
      <c r="B30" s="16"/>
      <c r="C30" s="15"/>
      <c r="D30" s="15"/>
      <c r="E30" s="15"/>
    </row>
    <row r="31" spans="1:5" ht="30" customHeight="1" hidden="1">
      <c r="A31" s="16"/>
      <c r="B31" s="16"/>
      <c r="C31" s="15"/>
      <c r="D31" s="15"/>
      <c r="E31" s="15"/>
    </row>
    <row r="32" spans="1:5" ht="20.25" customHeight="1">
      <c r="A32" s="36" t="s">
        <v>133</v>
      </c>
      <c r="B32" s="14" t="s">
        <v>4</v>
      </c>
      <c r="C32" s="22">
        <f>C33+C37</f>
        <v>10600</v>
      </c>
      <c r="D32" s="22">
        <f>D33+D37</f>
        <v>10600</v>
      </c>
      <c r="E32" s="22">
        <f>E33+E37</f>
        <v>10900</v>
      </c>
    </row>
    <row r="33" spans="1:5" ht="24" customHeight="1">
      <c r="A33" s="16" t="s">
        <v>134</v>
      </c>
      <c r="B33" s="16" t="s">
        <v>27</v>
      </c>
      <c r="C33" s="15">
        <v>5100</v>
      </c>
      <c r="D33" s="15">
        <v>5100</v>
      </c>
      <c r="E33" s="15">
        <v>5200</v>
      </c>
    </row>
    <row r="34" spans="1:5" ht="29.25" customHeight="1" hidden="1">
      <c r="A34" s="16" t="s">
        <v>135</v>
      </c>
      <c r="B34" s="16" t="s">
        <v>28</v>
      </c>
      <c r="C34" s="15"/>
      <c r="D34" s="15"/>
      <c r="E34" s="15"/>
    </row>
    <row r="35" spans="1:5" ht="19.5" customHeight="1" hidden="1">
      <c r="A35" s="16" t="s">
        <v>29</v>
      </c>
      <c r="B35" s="16" t="s">
        <v>30</v>
      </c>
      <c r="C35" s="15"/>
      <c r="D35" s="15"/>
      <c r="E35" s="15"/>
    </row>
    <row r="36" spans="1:5" ht="12.75" hidden="1">
      <c r="A36" s="16" t="s">
        <v>31</v>
      </c>
      <c r="B36" s="16" t="s">
        <v>32</v>
      </c>
      <c r="C36" s="15"/>
      <c r="D36" s="15"/>
      <c r="E36" s="15"/>
    </row>
    <row r="37" spans="1:5" ht="45" customHeight="1">
      <c r="A37" s="16" t="s">
        <v>136</v>
      </c>
      <c r="B37" s="16" t="s">
        <v>33</v>
      </c>
      <c r="C37" s="15">
        <v>5500</v>
      </c>
      <c r="D37" s="15">
        <v>5500</v>
      </c>
      <c r="E37" s="15">
        <v>5700</v>
      </c>
    </row>
    <row r="38" spans="1:5" ht="39.75" customHeight="1" hidden="1">
      <c r="A38" s="16" t="s">
        <v>137</v>
      </c>
      <c r="B38" s="16" t="s">
        <v>34</v>
      </c>
      <c r="C38" s="15"/>
      <c r="D38" s="15"/>
      <c r="E38" s="15"/>
    </row>
    <row r="39" spans="1:5" ht="26.25" customHeight="1" hidden="1">
      <c r="A39" s="13" t="s">
        <v>138</v>
      </c>
      <c r="B39" s="14" t="s">
        <v>35</v>
      </c>
      <c r="C39" s="15"/>
      <c r="D39" s="15"/>
      <c r="E39" s="15"/>
    </row>
    <row r="40" spans="1:5" ht="0.75" customHeight="1" hidden="1">
      <c r="A40" s="16" t="s">
        <v>36</v>
      </c>
      <c r="B40" s="16" t="s">
        <v>37</v>
      </c>
      <c r="C40" s="15"/>
      <c r="D40" s="15"/>
      <c r="E40" s="15"/>
    </row>
    <row r="41" spans="1:5" ht="23.25" customHeight="1">
      <c r="A41" s="17"/>
      <c r="B41" s="12" t="s">
        <v>38</v>
      </c>
      <c r="C41" s="23">
        <f>C42+C54+C82+C78</f>
        <v>1252</v>
      </c>
      <c r="D41" s="23">
        <f>D42+D54+D82+D78</f>
        <v>843.3</v>
      </c>
      <c r="E41" s="23">
        <f>E42+E54+E82+E78</f>
        <v>1550.5</v>
      </c>
    </row>
    <row r="42" spans="1:5" ht="60" customHeight="1">
      <c r="A42" s="36" t="s">
        <v>198</v>
      </c>
      <c r="B42" s="20" t="s">
        <v>39</v>
      </c>
      <c r="C42" s="22">
        <f>C48+C52+C53</f>
        <v>470</v>
      </c>
      <c r="D42" s="22">
        <f>D48+D52+D53</f>
        <v>470</v>
      </c>
      <c r="E42" s="22">
        <f>E48+E52+E53</f>
        <v>600</v>
      </c>
    </row>
    <row r="43" spans="1:5" ht="1.5" customHeight="1" hidden="1">
      <c r="A43" s="16" t="s">
        <v>139</v>
      </c>
      <c r="B43" s="16" t="s">
        <v>40</v>
      </c>
      <c r="C43" s="15"/>
      <c r="D43" s="15"/>
      <c r="E43" s="15"/>
    </row>
    <row r="44" spans="1:5" ht="92.25" hidden="1">
      <c r="A44" s="16" t="s">
        <v>41</v>
      </c>
      <c r="B44" s="16" t="s">
        <v>42</v>
      </c>
      <c r="C44" s="15"/>
      <c r="D44" s="15"/>
      <c r="E44" s="15"/>
    </row>
    <row r="45" spans="1:5" ht="16.5" customHeight="1" hidden="1">
      <c r="A45" s="16" t="s">
        <v>43</v>
      </c>
      <c r="B45" s="16" t="s">
        <v>44</v>
      </c>
      <c r="C45" s="18"/>
      <c r="D45" s="18"/>
      <c r="E45" s="18"/>
    </row>
    <row r="46" spans="1:5" ht="92.25" hidden="1">
      <c r="A46" s="16" t="s">
        <v>45</v>
      </c>
      <c r="B46" s="16" t="s">
        <v>46</v>
      </c>
      <c r="C46" s="15"/>
      <c r="D46" s="15"/>
      <c r="E46" s="15"/>
    </row>
    <row r="47" spans="1:5" ht="78.75" hidden="1">
      <c r="A47" s="16" t="s">
        <v>47</v>
      </c>
      <c r="B47" s="16" t="s">
        <v>48</v>
      </c>
      <c r="C47" s="15"/>
      <c r="D47" s="15"/>
      <c r="E47" s="15"/>
    </row>
    <row r="48" spans="1:5" ht="78.75">
      <c r="A48" s="31" t="s">
        <v>140</v>
      </c>
      <c r="B48" s="31" t="s">
        <v>49</v>
      </c>
      <c r="C48" s="30">
        <v>200</v>
      </c>
      <c r="D48" s="30">
        <v>200</v>
      </c>
      <c r="E48" s="30">
        <v>200</v>
      </c>
    </row>
    <row r="49" spans="1:5" ht="0.75" customHeight="1">
      <c r="A49" s="31" t="s">
        <v>141</v>
      </c>
      <c r="B49" s="31" t="s">
        <v>50</v>
      </c>
      <c r="C49" s="24"/>
      <c r="D49" s="24"/>
      <c r="E49" s="24"/>
    </row>
    <row r="50" spans="1:5" ht="33" customHeight="1" hidden="1">
      <c r="A50" s="31" t="s">
        <v>142</v>
      </c>
      <c r="B50" s="31" t="s">
        <v>51</v>
      </c>
      <c r="C50" s="24"/>
      <c r="D50" s="24"/>
      <c r="E50" s="24"/>
    </row>
    <row r="51" spans="1:5" ht="0.75" customHeight="1" hidden="1">
      <c r="A51" s="31" t="s">
        <v>52</v>
      </c>
      <c r="B51" s="31" t="s">
        <v>53</v>
      </c>
      <c r="C51" s="25"/>
      <c r="D51" s="25"/>
      <c r="E51" s="25"/>
    </row>
    <row r="52" spans="1:7" ht="81.75" customHeight="1">
      <c r="A52" s="31" t="s">
        <v>143</v>
      </c>
      <c r="B52" s="31" t="s">
        <v>201</v>
      </c>
      <c r="C52" s="30">
        <v>100</v>
      </c>
      <c r="D52" s="30">
        <v>100</v>
      </c>
      <c r="E52" s="30">
        <v>100</v>
      </c>
      <c r="G52" s="8"/>
    </row>
    <row r="53" spans="1:7" ht="94.5" customHeight="1">
      <c r="A53" s="16" t="s">
        <v>202</v>
      </c>
      <c r="B53" s="16" t="s">
        <v>192</v>
      </c>
      <c r="C53" s="15">
        <v>170</v>
      </c>
      <c r="D53" s="15">
        <v>170</v>
      </c>
      <c r="E53" s="15">
        <v>300</v>
      </c>
      <c r="G53" s="8"/>
    </row>
    <row r="54" spans="1:7" ht="38.25" customHeight="1">
      <c r="A54" s="36" t="s">
        <v>204</v>
      </c>
      <c r="B54" s="20" t="s">
        <v>197</v>
      </c>
      <c r="C54" s="22">
        <f>C55</f>
        <v>100</v>
      </c>
      <c r="D54" s="22">
        <f>D55</f>
        <v>100</v>
      </c>
      <c r="E54" s="22">
        <f>E55</f>
        <v>230</v>
      </c>
      <c r="G54" s="8"/>
    </row>
    <row r="55" spans="1:7" ht="33" customHeight="1">
      <c r="A55" s="16" t="s">
        <v>200</v>
      </c>
      <c r="B55" s="16" t="s">
        <v>199</v>
      </c>
      <c r="C55" s="15">
        <v>100</v>
      </c>
      <c r="D55" s="15">
        <v>100</v>
      </c>
      <c r="E55" s="15">
        <v>230</v>
      </c>
      <c r="G55" s="5"/>
    </row>
    <row r="56" spans="1:5" ht="1.5" customHeight="1" hidden="1">
      <c r="A56" s="13" t="s">
        <v>54</v>
      </c>
      <c r="B56" s="14" t="s">
        <v>55</v>
      </c>
      <c r="C56" s="15"/>
      <c r="D56" s="15"/>
      <c r="E56" s="15"/>
    </row>
    <row r="57" spans="1:5" ht="39" hidden="1">
      <c r="A57" s="16" t="s">
        <v>56</v>
      </c>
      <c r="B57" s="16" t="s">
        <v>57</v>
      </c>
      <c r="C57" s="15"/>
      <c r="D57" s="15"/>
      <c r="E57" s="15"/>
    </row>
    <row r="58" spans="1:5" ht="39" hidden="1">
      <c r="A58" s="16" t="s">
        <v>58</v>
      </c>
      <c r="B58" s="16" t="s">
        <v>59</v>
      </c>
      <c r="C58" s="15"/>
      <c r="D58" s="15"/>
      <c r="E58" s="15"/>
    </row>
    <row r="59" spans="1:5" ht="26.25" hidden="1">
      <c r="A59" s="16" t="s">
        <v>60</v>
      </c>
      <c r="B59" s="16" t="s">
        <v>61</v>
      </c>
      <c r="C59" s="18"/>
      <c r="D59" s="18"/>
      <c r="E59" s="18"/>
    </row>
    <row r="60" spans="1:5" ht="1.5" customHeight="1" hidden="1">
      <c r="A60" s="16" t="s">
        <v>144</v>
      </c>
      <c r="B60" s="16" t="s">
        <v>62</v>
      </c>
      <c r="C60" s="15"/>
      <c r="D60" s="15"/>
      <c r="E60" s="15"/>
    </row>
    <row r="61" spans="1:5" ht="46.5" hidden="1">
      <c r="A61" s="13" t="s">
        <v>63</v>
      </c>
      <c r="B61" s="14" t="s">
        <v>64</v>
      </c>
      <c r="C61" s="15"/>
      <c r="D61" s="15"/>
      <c r="E61" s="15"/>
    </row>
    <row r="62" spans="1:5" ht="27" customHeight="1" hidden="1">
      <c r="A62" s="16" t="s">
        <v>145</v>
      </c>
      <c r="B62" s="16" t="s">
        <v>65</v>
      </c>
      <c r="C62" s="15"/>
      <c r="D62" s="15"/>
      <c r="E62" s="15"/>
    </row>
    <row r="63" spans="1:5" ht="25.5" customHeight="1" hidden="1">
      <c r="A63" s="16" t="s">
        <v>146</v>
      </c>
      <c r="B63" s="16" t="s">
        <v>66</v>
      </c>
      <c r="C63" s="15"/>
      <c r="D63" s="15"/>
      <c r="E63" s="15"/>
    </row>
    <row r="64" spans="1:6" ht="44.25" customHeight="1" hidden="1">
      <c r="A64" s="16" t="s">
        <v>147</v>
      </c>
      <c r="B64" s="16" t="s">
        <v>67</v>
      </c>
      <c r="C64" s="15"/>
      <c r="D64" s="15"/>
      <c r="E64" s="15"/>
      <c r="F64" s="5"/>
    </row>
    <row r="65" spans="1:5" ht="105" hidden="1">
      <c r="A65" s="16" t="s">
        <v>68</v>
      </c>
      <c r="B65" s="16" t="s">
        <v>69</v>
      </c>
      <c r="C65" s="18"/>
      <c r="D65" s="18"/>
      <c r="E65" s="18"/>
    </row>
    <row r="66" spans="1:5" ht="105" hidden="1">
      <c r="A66" s="16" t="s">
        <v>70</v>
      </c>
      <c r="B66" s="16" t="s">
        <v>71</v>
      </c>
      <c r="C66" s="15"/>
      <c r="D66" s="15"/>
      <c r="E66" s="15"/>
    </row>
    <row r="67" spans="1:5" ht="105" hidden="1">
      <c r="A67" s="16" t="s">
        <v>72</v>
      </c>
      <c r="B67" s="16" t="s">
        <v>73</v>
      </c>
      <c r="C67" s="15"/>
      <c r="D67" s="15"/>
      <c r="E67" s="15"/>
    </row>
    <row r="68" spans="1:5" ht="39" hidden="1">
      <c r="A68" s="19" t="s">
        <v>74</v>
      </c>
      <c r="B68" s="20" t="s">
        <v>75</v>
      </c>
      <c r="C68" s="15"/>
      <c r="D68" s="15"/>
      <c r="E68" s="15"/>
    </row>
    <row r="69" spans="1:5" ht="52.5" hidden="1">
      <c r="A69" s="16" t="s">
        <v>76</v>
      </c>
      <c r="B69" s="16" t="s">
        <v>77</v>
      </c>
      <c r="C69" s="15"/>
      <c r="D69" s="15"/>
      <c r="E69" s="15"/>
    </row>
    <row r="70" spans="1:5" ht="43.5" customHeight="1" hidden="1">
      <c r="A70" s="16" t="s">
        <v>148</v>
      </c>
      <c r="B70" s="16" t="s">
        <v>78</v>
      </c>
      <c r="C70" s="15"/>
      <c r="D70" s="15"/>
      <c r="E70" s="15"/>
    </row>
    <row r="71" spans="1:5" ht="66" hidden="1">
      <c r="A71" s="16" t="s">
        <v>149</v>
      </c>
      <c r="B71" s="16" t="s">
        <v>79</v>
      </c>
      <c r="C71" s="15"/>
      <c r="D71" s="15"/>
      <c r="E71" s="15"/>
    </row>
    <row r="72" spans="1:5" ht="30.75" hidden="1">
      <c r="A72" s="13" t="s">
        <v>150</v>
      </c>
      <c r="B72" s="14" t="s">
        <v>5</v>
      </c>
      <c r="C72" s="15"/>
      <c r="D72" s="15"/>
      <c r="E72" s="15"/>
    </row>
    <row r="73" spans="1:5" ht="52.5" hidden="1">
      <c r="A73" s="16" t="s">
        <v>151</v>
      </c>
      <c r="B73" s="16" t="s">
        <v>80</v>
      </c>
      <c r="C73" s="18"/>
      <c r="D73" s="18"/>
      <c r="E73" s="18"/>
    </row>
    <row r="74" spans="1:5" ht="78.75" hidden="1">
      <c r="A74" s="16" t="s">
        <v>152</v>
      </c>
      <c r="B74" s="16" t="s">
        <v>81</v>
      </c>
      <c r="C74" s="18"/>
      <c r="D74" s="18"/>
      <c r="E74" s="18"/>
    </row>
    <row r="75" spans="1:5" ht="105" hidden="1">
      <c r="A75" s="16" t="s">
        <v>153</v>
      </c>
      <c r="B75" s="16" t="s">
        <v>82</v>
      </c>
      <c r="C75" s="18"/>
      <c r="D75" s="18"/>
      <c r="E75" s="18"/>
    </row>
    <row r="76" spans="1:5" ht="39" hidden="1">
      <c r="A76" s="16" t="s">
        <v>154</v>
      </c>
      <c r="B76" s="16" t="s">
        <v>83</v>
      </c>
      <c r="C76" s="15"/>
      <c r="D76" s="15"/>
      <c r="E76" s="15"/>
    </row>
    <row r="77" spans="1:5" ht="39" hidden="1">
      <c r="A77" s="16" t="s">
        <v>155</v>
      </c>
      <c r="B77" s="16" t="s">
        <v>84</v>
      </c>
      <c r="C77" s="15"/>
      <c r="D77" s="15"/>
      <c r="E77" s="15"/>
    </row>
    <row r="78" spans="1:5" ht="36" customHeight="1">
      <c r="A78" s="16" t="s">
        <v>205</v>
      </c>
      <c r="B78" s="19" t="s">
        <v>64</v>
      </c>
      <c r="C78" s="22">
        <v>552</v>
      </c>
      <c r="D78" s="22">
        <f>D80</f>
        <v>143.3</v>
      </c>
      <c r="E78" s="22">
        <f>E80</f>
        <v>508</v>
      </c>
    </row>
    <row r="79" spans="1:5" ht="5.25" customHeight="1" hidden="1">
      <c r="A79" s="16"/>
      <c r="B79" s="16"/>
      <c r="C79" s="15"/>
      <c r="D79" s="15"/>
      <c r="E79" s="15"/>
    </row>
    <row r="80" spans="1:5" ht="78" customHeight="1">
      <c r="A80" s="16" t="s">
        <v>206</v>
      </c>
      <c r="B80" s="16" t="s">
        <v>73</v>
      </c>
      <c r="C80" s="15">
        <v>552</v>
      </c>
      <c r="D80" s="15">
        <v>143.3</v>
      </c>
      <c r="E80" s="15">
        <v>508</v>
      </c>
    </row>
    <row r="81" spans="1:5" ht="6" customHeight="1" hidden="1">
      <c r="A81" s="16"/>
      <c r="B81" s="16"/>
      <c r="C81" s="15"/>
      <c r="D81" s="15"/>
      <c r="E81" s="15"/>
    </row>
    <row r="82" spans="1:5" ht="32.25" customHeight="1">
      <c r="A82" s="13" t="s">
        <v>156</v>
      </c>
      <c r="B82" s="20" t="s">
        <v>85</v>
      </c>
      <c r="C82" s="22">
        <f>C85</f>
        <v>130</v>
      </c>
      <c r="D82" s="22">
        <f>D85</f>
        <v>130</v>
      </c>
      <c r="E82" s="22">
        <f>E85</f>
        <v>212.5</v>
      </c>
    </row>
    <row r="83" spans="1:5" ht="24.75" customHeight="1" hidden="1">
      <c r="A83" s="16" t="s">
        <v>157</v>
      </c>
      <c r="B83" s="16" t="s">
        <v>86</v>
      </c>
      <c r="C83" s="18"/>
      <c r="D83" s="18"/>
      <c r="E83" s="18"/>
    </row>
    <row r="84" spans="1:5" ht="0" customHeight="1" hidden="1">
      <c r="A84" s="16" t="s">
        <v>158</v>
      </c>
      <c r="B84" s="16" t="s">
        <v>87</v>
      </c>
      <c r="C84" s="18"/>
      <c r="D84" s="18"/>
      <c r="E84" s="18"/>
    </row>
    <row r="85" spans="1:5" ht="36.75" customHeight="1">
      <c r="A85" s="16" t="s">
        <v>193</v>
      </c>
      <c r="B85" s="16" t="s">
        <v>194</v>
      </c>
      <c r="C85" s="15">
        <v>130</v>
      </c>
      <c r="D85" s="15">
        <v>130</v>
      </c>
      <c r="E85" s="15">
        <v>212.5</v>
      </c>
    </row>
    <row r="86" spans="1:5" ht="2.25" customHeight="1" hidden="1">
      <c r="A86" s="16" t="s">
        <v>196</v>
      </c>
      <c r="B86" s="16" t="s">
        <v>195</v>
      </c>
      <c r="C86" s="15"/>
      <c r="D86" s="15"/>
      <c r="E86" s="15"/>
    </row>
    <row r="87" spans="1:5" ht="27.75" customHeight="1">
      <c r="A87" s="35" t="s">
        <v>159</v>
      </c>
      <c r="B87" s="21" t="s">
        <v>88</v>
      </c>
      <c r="C87" s="23">
        <f>C88+C105+C126+C109</f>
        <v>28941.300000000003</v>
      </c>
      <c r="D87" s="23">
        <f>D88+D105+D126+D109</f>
        <v>20123.6</v>
      </c>
      <c r="E87" s="23">
        <f>E88+E105+E109+E126</f>
        <v>20737.5</v>
      </c>
    </row>
    <row r="88" spans="1:5" ht="39">
      <c r="A88" s="36" t="s">
        <v>160</v>
      </c>
      <c r="B88" s="20" t="s">
        <v>89</v>
      </c>
      <c r="C88" s="22">
        <f>C89+C104</f>
        <v>16855.7</v>
      </c>
      <c r="D88" s="22">
        <f>D89+D104</f>
        <v>17445.3</v>
      </c>
      <c r="E88" s="22">
        <f>E89+E104</f>
        <v>18039.2</v>
      </c>
    </row>
    <row r="89" spans="1:5" ht="33.75" customHeight="1">
      <c r="A89" s="16" t="s">
        <v>161</v>
      </c>
      <c r="B89" s="16" t="s">
        <v>90</v>
      </c>
      <c r="C89" s="30">
        <v>13935.7</v>
      </c>
      <c r="D89" s="30">
        <v>14495.3</v>
      </c>
      <c r="E89" s="30">
        <v>15069.2</v>
      </c>
    </row>
    <row r="90" spans="1:5" ht="2.25" customHeight="1" hidden="1">
      <c r="A90" s="16" t="s">
        <v>162</v>
      </c>
      <c r="B90" s="16" t="s">
        <v>91</v>
      </c>
      <c r="C90" s="15"/>
      <c r="D90" s="15"/>
      <c r="E90" s="15"/>
    </row>
    <row r="91" spans="1:5" ht="39" hidden="1">
      <c r="A91" s="16" t="s">
        <v>163</v>
      </c>
      <c r="B91" s="16" t="s">
        <v>92</v>
      </c>
      <c r="C91" s="15"/>
      <c r="D91" s="15"/>
      <c r="E91" s="15"/>
    </row>
    <row r="92" spans="1:5" ht="39" hidden="1">
      <c r="A92" s="19" t="s">
        <v>164</v>
      </c>
      <c r="B92" s="20" t="s">
        <v>93</v>
      </c>
      <c r="C92" s="15"/>
      <c r="D92" s="15"/>
      <c r="E92" s="15"/>
    </row>
    <row r="93" spans="1:5" ht="39" hidden="1">
      <c r="A93" s="16" t="s">
        <v>165</v>
      </c>
      <c r="B93" s="16" t="s">
        <v>94</v>
      </c>
      <c r="C93" s="15"/>
      <c r="D93" s="15"/>
      <c r="E93" s="15"/>
    </row>
    <row r="94" spans="1:5" ht="39" hidden="1">
      <c r="A94" s="16" t="s">
        <v>166</v>
      </c>
      <c r="B94" s="16" t="s">
        <v>95</v>
      </c>
      <c r="C94" s="15"/>
      <c r="D94" s="15"/>
      <c r="E94" s="15"/>
    </row>
    <row r="95" spans="1:5" ht="92.25" hidden="1">
      <c r="A95" s="16" t="s">
        <v>167</v>
      </c>
      <c r="B95" s="16" t="s">
        <v>96</v>
      </c>
      <c r="C95" s="15"/>
      <c r="D95" s="15"/>
      <c r="E95" s="15"/>
    </row>
    <row r="96" spans="1:5" ht="92.25" hidden="1">
      <c r="A96" s="16" t="s">
        <v>168</v>
      </c>
      <c r="B96" s="16" t="s">
        <v>97</v>
      </c>
      <c r="C96" s="15"/>
      <c r="D96" s="15"/>
      <c r="E96" s="15"/>
    </row>
    <row r="97" spans="1:5" ht="105" hidden="1">
      <c r="A97" s="16" t="s">
        <v>169</v>
      </c>
      <c r="B97" s="16" t="s">
        <v>98</v>
      </c>
      <c r="C97" s="15"/>
      <c r="D97" s="15"/>
      <c r="E97" s="15"/>
    </row>
    <row r="98" spans="1:5" ht="52.5" hidden="1">
      <c r="A98" s="16" t="s">
        <v>170</v>
      </c>
      <c r="B98" s="16" t="s">
        <v>99</v>
      </c>
      <c r="C98" s="15"/>
      <c r="D98" s="15"/>
      <c r="E98" s="15"/>
    </row>
    <row r="99" spans="1:5" ht="52.5" hidden="1">
      <c r="A99" s="16" t="s">
        <v>171</v>
      </c>
      <c r="B99" s="16" t="s">
        <v>100</v>
      </c>
      <c r="C99" s="15"/>
      <c r="D99" s="15"/>
      <c r="E99" s="15"/>
    </row>
    <row r="100" spans="1:5" ht="92.25" hidden="1">
      <c r="A100" s="16" t="s">
        <v>101</v>
      </c>
      <c r="B100" s="16" t="s">
        <v>102</v>
      </c>
      <c r="C100" s="15"/>
      <c r="D100" s="15"/>
      <c r="E100" s="15"/>
    </row>
    <row r="101" spans="1:5" ht="92.25" hidden="1">
      <c r="A101" s="16" t="s">
        <v>172</v>
      </c>
      <c r="B101" s="16" t="s">
        <v>103</v>
      </c>
      <c r="C101" s="15"/>
      <c r="D101" s="15"/>
      <c r="E101" s="15"/>
    </row>
    <row r="102" spans="1:5" ht="20.25" customHeight="1" hidden="1">
      <c r="A102" s="16" t="s">
        <v>173</v>
      </c>
      <c r="B102" s="16" t="s">
        <v>104</v>
      </c>
      <c r="C102" s="15"/>
      <c r="D102" s="15"/>
      <c r="E102" s="15"/>
    </row>
    <row r="103" spans="1:5" ht="26.25" hidden="1">
      <c r="A103" s="16" t="s">
        <v>174</v>
      </c>
      <c r="B103" s="16" t="s">
        <v>105</v>
      </c>
      <c r="C103" s="15"/>
      <c r="D103" s="15"/>
      <c r="E103" s="15"/>
    </row>
    <row r="104" spans="1:5" ht="33" customHeight="1">
      <c r="A104" s="16" t="s">
        <v>161</v>
      </c>
      <c r="B104" s="16" t="s">
        <v>90</v>
      </c>
      <c r="C104" s="15">
        <v>2920</v>
      </c>
      <c r="D104" s="15">
        <v>2950</v>
      </c>
      <c r="E104" s="15">
        <v>2970</v>
      </c>
    </row>
    <row r="105" spans="1:5" ht="30" customHeight="1">
      <c r="A105" s="19" t="s">
        <v>215</v>
      </c>
      <c r="B105" s="20" t="s">
        <v>106</v>
      </c>
      <c r="C105" s="22">
        <f>C106+C107</f>
        <v>233.7</v>
      </c>
      <c r="D105" s="22">
        <f>D106+D107</f>
        <v>233.7</v>
      </c>
      <c r="E105" s="22">
        <f>E106+E107</f>
        <v>233.7</v>
      </c>
    </row>
    <row r="106" spans="1:5" ht="39" hidden="1">
      <c r="A106" s="9" t="s">
        <v>216</v>
      </c>
      <c r="B106" s="3" t="s">
        <v>7</v>
      </c>
      <c r="C106" s="15">
        <v>0</v>
      </c>
      <c r="D106" s="15"/>
      <c r="E106" s="15"/>
    </row>
    <row r="107" spans="1:5" ht="59.25" customHeight="1">
      <c r="A107" s="16" t="s">
        <v>217</v>
      </c>
      <c r="B107" s="16" t="s">
        <v>107</v>
      </c>
      <c r="C107" s="15">
        <v>233.7</v>
      </c>
      <c r="D107" s="15">
        <v>233.7</v>
      </c>
      <c r="E107" s="15">
        <v>233.7</v>
      </c>
    </row>
    <row r="108" spans="1:5" ht="5.25" customHeight="1" hidden="1">
      <c r="A108" s="16" t="s">
        <v>175</v>
      </c>
      <c r="B108" s="16" t="s">
        <v>108</v>
      </c>
      <c r="C108" s="15"/>
      <c r="D108" s="15"/>
      <c r="E108" s="15"/>
    </row>
    <row r="109" spans="1:5" ht="19.5" customHeight="1">
      <c r="A109" s="19" t="s">
        <v>218</v>
      </c>
      <c r="B109" s="19" t="s">
        <v>208</v>
      </c>
      <c r="C109" s="22">
        <f>C110+C111+C112+C113</f>
        <v>11531.9</v>
      </c>
      <c r="D109" s="22">
        <f>D110+D111+D112+D113</f>
        <v>2114.6</v>
      </c>
      <c r="E109" s="22">
        <f>E110+E111+E112+E113</f>
        <v>2114.6</v>
      </c>
    </row>
    <row r="110" spans="1:5" ht="68.25" customHeight="1">
      <c r="A110" s="16" t="s">
        <v>218</v>
      </c>
      <c r="B110" s="16" t="s">
        <v>224</v>
      </c>
      <c r="C110" s="22">
        <v>983</v>
      </c>
      <c r="D110" s="22">
        <v>983</v>
      </c>
      <c r="E110" s="22">
        <v>983</v>
      </c>
    </row>
    <row r="111" spans="1:5" ht="44.25" customHeight="1">
      <c r="A111" s="16" t="s">
        <v>218</v>
      </c>
      <c r="B111" s="16" t="s">
        <v>222</v>
      </c>
      <c r="C111" s="15">
        <v>9417.3</v>
      </c>
      <c r="D111" s="22"/>
      <c r="E111" s="22"/>
    </row>
    <row r="112" spans="1:5" ht="40.5" customHeight="1">
      <c r="A112" s="34">
        <v>6.13202202161E+19</v>
      </c>
      <c r="B112" s="16" t="s">
        <v>221</v>
      </c>
      <c r="C112" s="15">
        <v>1131.6</v>
      </c>
      <c r="D112" s="22">
        <v>1131.6</v>
      </c>
      <c r="E112" s="22">
        <v>1131.6</v>
      </c>
    </row>
    <row r="113" spans="1:5" ht="27" customHeight="1">
      <c r="A113" s="16" t="s">
        <v>218</v>
      </c>
      <c r="B113" s="16" t="s">
        <v>214</v>
      </c>
      <c r="C113" s="15">
        <v>0</v>
      </c>
      <c r="D113" s="15">
        <v>0</v>
      </c>
      <c r="E113" s="15">
        <v>0</v>
      </c>
    </row>
    <row r="114" spans="1:5" ht="9" customHeight="1" hidden="1">
      <c r="A114" s="16"/>
      <c r="B114" s="29"/>
      <c r="C114" s="15"/>
      <c r="D114" s="15"/>
      <c r="E114" s="15"/>
    </row>
    <row r="115" spans="1:5" ht="12.75" hidden="1">
      <c r="A115" s="16"/>
      <c r="B115" s="3"/>
      <c r="C115" s="26"/>
      <c r="D115" s="26"/>
      <c r="E115" s="26"/>
    </row>
    <row r="116" spans="1:5" ht="39" hidden="1">
      <c r="A116" s="16" t="s">
        <v>109</v>
      </c>
      <c r="B116" s="16" t="s">
        <v>110</v>
      </c>
      <c r="C116" s="15"/>
      <c r="D116" s="15"/>
      <c r="E116" s="15"/>
    </row>
    <row r="117" spans="1:5" ht="12.75" hidden="1">
      <c r="A117" s="19" t="s">
        <v>176</v>
      </c>
      <c r="B117" s="20" t="s">
        <v>111</v>
      </c>
      <c r="C117" s="15"/>
      <c r="D117" s="15"/>
      <c r="E117" s="15"/>
    </row>
    <row r="118" spans="1:5" ht="78.75" hidden="1">
      <c r="A118" s="16" t="s">
        <v>177</v>
      </c>
      <c r="B118" s="16" t="s">
        <v>112</v>
      </c>
      <c r="C118" s="15"/>
      <c r="D118" s="15"/>
      <c r="E118" s="15"/>
    </row>
    <row r="119" spans="1:5" ht="78.75" hidden="1">
      <c r="A119" s="16" t="s">
        <v>178</v>
      </c>
      <c r="B119" s="16" t="s">
        <v>113</v>
      </c>
      <c r="C119" s="15"/>
      <c r="D119" s="15"/>
      <c r="E119" s="15"/>
    </row>
    <row r="120" spans="1:5" ht="26.25" hidden="1">
      <c r="A120" s="16" t="s">
        <v>179</v>
      </c>
      <c r="B120" s="16" t="s">
        <v>114</v>
      </c>
      <c r="C120" s="15"/>
      <c r="D120" s="15"/>
      <c r="E120" s="15"/>
    </row>
    <row r="121" spans="1:5" ht="26.25" hidden="1">
      <c r="A121" s="16" t="s">
        <v>180</v>
      </c>
      <c r="B121" s="16" t="s">
        <v>115</v>
      </c>
      <c r="C121" s="15"/>
      <c r="D121" s="15"/>
      <c r="E121" s="15"/>
    </row>
    <row r="122" spans="1:5" ht="21" customHeight="1" hidden="1">
      <c r="A122" s="19" t="s">
        <v>181</v>
      </c>
      <c r="B122" s="20" t="s">
        <v>116</v>
      </c>
      <c r="C122" s="15"/>
      <c r="D122" s="15"/>
      <c r="E122" s="15"/>
    </row>
    <row r="123" spans="1:5" ht="26.25" hidden="1">
      <c r="A123" s="16" t="s">
        <v>182</v>
      </c>
      <c r="B123" s="16" t="s">
        <v>117</v>
      </c>
      <c r="C123" s="15"/>
      <c r="D123" s="15"/>
      <c r="E123" s="15"/>
    </row>
    <row r="124" spans="1:5" ht="118.5" hidden="1">
      <c r="A124" s="19" t="s">
        <v>183</v>
      </c>
      <c r="B124" s="20" t="s">
        <v>118</v>
      </c>
      <c r="C124" s="18"/>
      <c r="D124" s="18"/>
      <c r="E124" s="18"/>
    </row>
    <row r="125" spans="1:5" ht="39" hidden="1">
      <c r="A125" s="16" t="s">
        <v>184</v>
      </c>
      <c r="B125" s="16" t="s">
        <v>119</v>
      </c>
      <c r="C125" s="18"/>
      <c r="D125" s="18"/>
      <c r="E125" s="18"/>
    </row>
    <row r="126" spans="1:5" ht="19.5" customHeight="1">
      <c r="A126" s="19" t="s">
        <v>220</v>
      </c>
      <c r="B126" s="19" t="s">
        <v>111</v>
      </c>
      <c r="C126" s="27">
        <f>C128+C130+C131+C132+C133</f>
        <v>320</v>
      </c>
      <c r="D126" s="27">
        <f>D128+D130+D131+D132+D133</f>
        <v>330</v>
      </c>
      <c r="E126" s="27">
        <f>E128+E130+E131+E132+E133</f>
        <v>350</v>
      </c>
    </row>
    <row r="127" spans="1:5" ht="19.5" customHeight="1" hidden="1">
      <c r="A127" s="19"/>
      <c r="B127" s="19"/>
      <c r="C127" s="27"/>
      <c r="D127" s="27"/>
      <c r="E127" s="27"/>
    </row>
    <row r="128" spans="1:5" ht="32.25" customHeight="1" hidden="1">
      <c r="A128" s="16" t="s">
        <v>219</v>
      </c>
      <c r="B128" s="16" t="s">
        <v>211</v>
      </c>
      <c r="C128" s="33">
        <v>0</v>
      </c>
      <c r="D128" s="33">
        <v>0</v>
      </c>
      <c r="E128" s="33">
        <v>0</v>
      </c>
    </row>
    <row r="129" spans="1:5" ht="32.25" customHeight="1" hidden="1">
      <c r="A129" s="16" t="s">
        <v>219</v>
      </c>
      <c r="B129" s="16" t="s">
        <v>223</v>
      </c>
      <c r="C129" s="33">
        <v>0</v>
      </c>
      <c r="D129" s="33">
        <v>0</v>
      </c>
      <c r="E129" s="33">
        <v>0</v>
      </c>
    </row>
    <row r="130" spans="1:5" ht="32.25" customHeight="1">
      <c r="A130" s="16" t="s">
        <v>219</v>
      </c>
      <c r="B130" s="16" t="s">
        <v>207</v>
      </c>
      <c r="C130" s="28">
        <v>320</v>
      </c>
      <c r="D130" s="28">
        <v>330</v>
      </c>
      <c r="E130" s="28">
        <v>350</v>
      </c>
    </row>
    <row r="131" spans="1:5" ht="0" customHeight="1" hidden="1">
      <c r="A131" s="16" t="s">
        <v>219</v>
      </c>
      <c r="B131" s="16" t="s">
        <v>209</v>
      </c>
      <c r="C131" s="28">
        <v>0</v>
      </c>
      <c r="D131" s="28">
        <v>0</v>
      </c>
      <c r="E131" s="28">
        <v>0</v>
      </c>
    </row>
    <row r="132" spans="1:5" ht="18" customHeight="1" hidden="1">
      <c r="A132" s="16"/>
      <c r="B132" s="16"/>
      <c r="C132" s="28"/>
      <c r="D132" s="28"/>
      <c r="E132" s="28"/>
    </row>
    <row r="133" spans="1:5" ht="2.25" customHeight="1" hidden="1">
      <c r="A133" s="19" t="s">
        <v>185</v>
      </c>
      <c r="B133" s="16"/>
      <c r="C133" s="28"/>
      <c r="D133" s="28"/>
      <c r="E133" s="28"/>
    </row>
    <row r="134" spans="1:5" ht="66" hidden="1">
      <c r="A134" s="16" t="s">
        <v>186</v>
      </c>
      <c r="B134" s="20" t="s">
        <v>120</v>
      </c>
      <c r="C134" s="18"/>
      <c r="D134" s="18"/>
      <c r="E134" s="18"/>
    </row>
    <row r="135" spans="1:5" ht="52.5" hidden="1">
      <c r="A135" s="16" t="s">
        <v>187</v>
      </c>
      <c r="B135" s="16" t="s">
        <v>121</v>
      </c>
      <c r="C135" s="18"/>
      <c r="D135" s="18"/>
      <c r="E135" s="18"/>
    </row>
    <row r="136" spans="1:5" ht="52.5" hidden="1">
      <c r="A136" s="17"/>
      <c r="B136" s="16" t="s">
        <v>122</v>
      </c>
      <c r="C136" s="18"/>
      <c r="D136" s="18"/>
      <c r="E136" s="18"/>
    </row>
    <row r="137" spans="2:5" ht="30" customHeight="1">
      <c r="B137" s="11" t="s">
        <v>123</v>
      </c>
      <c r="C137" s="23">
        <f>C87+C7</f>
        <v>48545.29</v>
      </c>
      <c r="D137" s="23">
        <f>D87+D7</f>
        <v>39518.899999999994</v>
      </c>
      <c r="E137" s="23">
        <f>E87+E7</f>
        <v>41600</v>
      </c>
    </row>
  </sheetData>
  <sheetProtection/>
  <mergeCells count="4">
    <mergeCell ref="B1:C1"/>
    <mergeCell ref="A2:C2"/>
    <mergeCell ref="B3:C3"/>
    <mergeCell ref="A5:E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8"/>
  <sheetViews>
    <sheetView view="pageBreakPreview" zoomScaleSheetLayoutView="100" zoomScalePageLayoutView="0" workbookViewId="0" topLeftCell="A110">
      <selection activeCell="C138" sqref="C138"/>
    </sheetView>
  </sheetViews>
  <sheetFormatPr defaultColWidth="9.140625" defaultRowHeight="12.75"/>
  <cols>
    <col min="1" max="1" width="27.7109375" style="1" customWidth="1"/>
    <col min="2" max="2" width="49.140625" style="1" customWidth="1"/>
    <col min="3" max="4" width="16.00390625" style="1" customWidth="1"/>
    <col min="5" max="5" width="16.140625" style="1" customWidth="1"/>
    <col min="6" max="16384" width="9.140625" style="1" customWidth="1"/>
  </cols>
  <sheetData>
    <row r="1" spans="1:5" ht="18" customHeight="1">
      <c r="A1" s="6" t="s">
        <v>210</v>
      </c>
      <c r="B1" s="39" t="s">
        <v>6</v>
      </c>
      <c r="C1" s="39"/>
      <c r="D1" s="2"/>
      <c r="E1" s="2"/>
    </row>
    <row r="2" spans="1:5" ht="12.75">
      <c r="A2" s="39" t="s">
        <v>0</v>
      </c>
      <c r="B2" s="39"/>
      <c r="C2" s="39"/>
      <c r="D2" s="2"/>
      <c r="E2" s="2"/>
    </row>
    <row r="3" spans="1:5" ht="11.25" customHeight="1">
      <c r="A3" s="4"/>
      <c r="B3" s="40" t="s">
        <v>227</v>
      </c>
      <c r="C3" s="41"/>
      <c r="D3" s="32"/>
      <c r="E3" s="32"/>
    </row>
    <row r="4" spans="1:5" ht="13.5" customHeight="1">
      <c r="A4" s="6"/>
      <c r="B4" s="7" t="s">
        <v>203</v>
      </c>
      <c r="C4" s="6"/>
      <c r="D4" s="6"/>
      <c r="E4" s="6"/>
    </row>
    <row r="5" spans="1:5" ht="24" customHeight="1">
      <c r="A5" s="42" t="s">
        <v>212</v>
      </c>
      <c r="B5" s="42"/>
      <c r="C5" s="42"/>
      <c r="D5" s="42"/>
      <c r="E5" s="42"/>
    </row>
    <row r="6" spans="1:5" ht="57" customHeight="1">
      <c r="A6" s="10" t="s">
        <v>8</v>
      </c>
      <c r="B6" s="10" t="s">
        <v>9</v>
      </c>
      <c r="C6" s="10" t="s">
        <v>226</v>
      </c>
      <c r="D6" s="10" t="s">
        <v>225</v>
      </c>
      <c r="E6" s="10" t="s">
        <v>213</v>
      </c>
    </row>
    <row r="7" spans="1:5" ht="39.75" customHeight="1">
      <c r="A7" s="11"/>
      <c r="B7" s="12" t="s">
        <v>10</v>
      </c>
      <c r="C7" s="23">
        <f>C8+C41</f>
        <v>19604</v>
      </c>
      <c r="D7" s="23">
        <f>D8+D41</f>
        <v>19352</v>
      </c>
      <c r="E7" s="23">
        <f>E8+E41</f>
        <v>20372</v>
      </c>
    </row>
    <row r="8" spans="1:5" ht="17.25" customHeight="1">
      <c r="A8" s="11"/>
      <c r="B8" s="12" t="s">
        <v>11</v>
      </c>
      <c r="C8" s="23">
        <f>C9+C17+C22+C25+C32</f>
        <v>18352</v>
      </c>
      <c r="D8" s="23">
        <f>D9+D17+D22+D25+D32</f>
        <v>18552</v>
      </c>
      <c r="E8" s="23">
        <f>E9+E17+E22+E25+E32</f>
        <v>19312</v>
      </c>
    </row>
    <row r="9" spans="1:5" ht="24" customHeight="1">
      <c r="A9" s="36" t="s">
        <v>124</v>
      </c>
      <c r="B9" s="14" t="s">
        <v>1</v>
      </c>
      <c r="C9" s="22">
        <f>C10</f>
        <v>3500</v>
      </c>
      <c r="D9" s="22">
        <f>D10</f>
        <v>3550</v>
      </c>
      <c r="E9" s="22">
        <f>E10</f>
        <v>3600</v>
      </c>
    </row>
    <row r="10" spans="1:5" ht="74.25" customHeight="1">
      <c r="A10" s="16" t="s">
        <v>125</v>
      </c>
      <c r="B10" s="16" t="s">
        <v>12</v>
      </c>
      <c r="C10" s="15">
        <v>3500</v>
      </c>
      <c r="D10" s="15">
        <v>3550</v>
      </c>
      <c r="E10" s="15">
        <v>3600</v>
      </c>
    </row>
    <row r="11" spans="1:5" ht="37.5" customHeight="1" hidden="1">
      <c r="A11" s="16" t="s">
        <v>126</v>
      </c>
      <c r="B11" s="16" t="s">
        <v>13</v>
      </c>
      <c r="C11" s="15"/>
      <c r="D11" s="15"/>
      <c r="E11" s="15"/>
    </row>
    <row r="12" spans="1:5" ht="39" hidden="1">
      <c r="A12" s="16" t="s">
        <v>14</v>
      </c>
      <c r="B12" s="16" t="s">
        <v>15</v>
      </c>
      <c r="C12" s="15"/>
      <c r="D12" s="15"/>
      <c r="E12" s="15"/>
    </row>
    <row r="13" spans="1:5" ht="46.5" hidden="1">
      <c r="A13" s="13" t="s">
        <v>16</v>
      </c>
      <c r="B13" s="14" t="s">
        <v>17</v>
      </c>
      <c r="C13" s="15"/>
      <c r="D13" s="15"/>
      <c r="E13" s="15"/>
    </row>
    <row r="14" spans="1:5" ht="66" hidden="1">
      <c r="A14" s="16" t="s">
        <v>18</v>
      </c>
      <c r="B14" s="16" t="s">
        <v>19</v>
      </c>
      <c r="C14" s="15"/>
      <c r="D14" s="15"/>
      <c r="E14" s="15"/>
    </row>
    <row r="15" spans="1:5" ht="78.75" hidden="1">
      <c r="A15" s="16" t="s">
        <v>20</v>
      </c>
      <c r="B15" s="16" t="s">
        <v>21</v>
      </c>
      <c r="C15" s="15"/>
      <c r="D15" s="15"/>
      <c r="E15" s="15"/>
    </row>
    <row r="16" spans="1:5" ht="66" hidden="1">
      <c r="A16" s="16" t="s">
        <v>22</v>
      </c>
      <c r="B16" s="16" t="s">
        <v>23</v>
      </c>
      <c r="C16" s="15"/>
      <c r="D16" s="15"/>
      <c r="E16" s="15"/>
    </row>
    <row r="17" spans="1:5" ht="46.5">
      <c r="A17" s="36" t="s">
        <v>188</v>
      </c>
      <c r="B17" s="14" t="s">
        <v>17</v>
      </c>
      <c r="C17" s="22">
        <f>C18+C19+C20</f>
        <v>2630</v>
      </c>
      <c r="D17" s="22">
        <f>D18+D19+D20</f>
        <v>2750</v>
      </c>
      <c r="E17" s="22">
        <f>E18+E19+E20</f>
        <v>2860</v>
      </c>
    </row>
    <row r="18" spans="1:5" ht="70.5" customHeight="1">
      <c r="A18" s="16" t="s">
        <v>189</v>
      </c>
      <c r="B18" s="16" t="s">
        <v>19</v>
      </c>
      <c r="C18" s="15">
        <v>530</v>
      </c>
      <c r="D18" s="15">
        <v>550</v>
      </c>
      <c r="E18" s="15">
        <v>560</v>
      </c>
    </row>
    <row r="19" spans="1:5" ht="78" customHeight="1" hidden="1">
      <c r="A19" s="16" t="s">
        <v>190</v>
      </c>
      <c r="B19" s="16" t="s">
        <v>21</v>
      </c>
      <c r="C19" s="15"/>
      <c r="D19" s="15"/>
      <c r="E19" s="15"/>
    </row>
    <row r="20" spans="1:5" ht="70.5" customHeight="1">
      <c r="A20" s="16" t="s">
        <v>191</v>
      </c>
      <c r="B20" s="16" t="s">
        <v>23</v>
      </c>
      <c r="C20" s="15">
        <v>2100</v>
      </c>
      <c r="D20" s="15">
        <v>2200</v>
      </c>
      <c r="E20" s="15">
        <v>2300</v>
      </c>
    </row>
    <row r="21" spans="1:5" ht="12.75" hidden="1">
      <c r="A21" s="16"/>
      <c r="B21" s="16"/>
      <c r="C21" s="15"/>
      <c r="D21" s="15"/>
      <c r="E21" s="15"/>
    </row>
    <row r="22" spans="1:5" ht="21.75" customHeight="1">
      <c r="A22" s="36" t="s">
        <v>127</v>
      </c>
      <c r="B22" s="14" t="s">
        <v>2</v>
      </c>
      <c r="C22" s="22">
        <v>2</v>
      </c>
      <c r="D22" s="22">
        <v>2</v>
      </c>
      <c r="E22" s="22">
        <v>2</v>
      </c>
    </row>
    <row r="23" spans="1:5" ht="20.25" customHeight="1">
      <c r="A23" s="16" t="s">
        <v>128</v>
      </c>
      <c r="B23" s="16" t="s">
        <v>2</v>
      </c>
      <c r="C23" s="15">
        <v>2</v>
      </c>
      <c r="D23" s="15">
        <v>2</v>
      </c>
      <c r="E23" s="15">
        <v>2</v>
      </c>
    </row>
    <row r="24" spans="1:5" ht="9.75" customHeight="1" hidden="1">
      <c r="A24" s="16" t="s">
        <v>129</v>
      </c>
      <c r="B24" s="16" t="s">
        <v>24</v>
      </c>
      <c r="C24" s="15"/>
      <c r="D24" s="15"/>
      <c r="E24" s="15"/>
    </row>
    <row r="25" spans="1:5" ht="18" customHeight="1">
      <c r="A25" s="36" t="s">
        <v>130</v>
      </c>
      <c r="B25" s="14" t="s">
        <v>3</v>
      </c>
      <c r="C25" s="22">
        <f>C26+C27</f>
        <v>1620</v>
      </c>
      <c r="D25" s="22">
        <f>D26+D27</f>
        <v>1650</v>
      </c>
      <c r="E25" s="22">
        <f>E26+E27</f>
        <v>1950</v>
      </c>
    </row>
    <row r="26" spans="1:5" ht="39">
      <c r="A26" s="16" t="s">
        <v>131</v>
      </c>
      <c r="B26" s="16" t="s">
        <v>25</v>
      </c>
      <c r="C26" s="15">
        <v>1070</v>
      </c>
      <c r="D26" s="15">
        <v>1100</v>
      </c>
      <c r="E26" s="15">
        <v>1300</v>
      </c>
    </row>
    <row r="27" spans="1:5" ht="39">
      <c r="A27" s="16" t="s">
        <v>132</v>
      </c>
      <c r="B27" s="16" t="s">
        <v>26</v>
      </c>
      <c r="C27" s="15">
        <v>550</v>
      </c>
      <c r="D27" s="15">
        <v>550</v>
      </c>
      <c r="E27" s="15">
        <v>650</v>
      </c>
    </row>
    <row r="28" spans="1:5" ht="15" hidden="1">
      <c r="A28" s="13"/>
      <c r="B28" s="14"/>
      <c r="C28" s="22"/>
      <c r="D28" s="22"/>
      <c r="E28" s="22"/>
    </row>
    <row r="29" spans="1:5" ht="12.75" hidden="1">
      <c r="A29" s="16"/>
      <c r="B29" s="16"/>
      <c r="C29" s="15"/>
      <c r="D29" s="15"/>
      <c r="E29" s="15"/>
    </row>
    <row r="30" spans="1:5" ht="30" customHeight="1" hidden="1">
      <c r="A30" s="16"/>
      <c r="B30" s="16"/>
      <c r="C30" s="15"/>
      <c r="D30" s="15"/>
      <c r="E30" s="15"/>
    </row>
    <row r="31" spans="1:5" ht="30" customHeight="1" hidden="1">
      <c r="A31" s="16"/>
      <c r="B31" s="16"/>
      <c r="C31" s="15"/>
      <c r="D31" s="15"/>
      <c r="E31" s="15"/>
    </row>
    <row r="32" spans="1:5" ht="20.25" customHeight="1">
      <c r="A32" s="36" t="s">
        <v>133</v>
      </c>
      <c r="B32" s="14" t="s">
        <v>4</v>
      </c>
      <c r="C32" s="22">
        <f>C33+C37</f>
        <v>10600</v>
      </c>
      <c r="D32" s="22">
        <f>D33+D37</f>
        <v>10600</v>
      </c>
      <c r="E32" s="22">
        <f>E33+E37</f>
        <v>10900</v>
      </c>
    </row>
    <row r="33" spans="1:5" ht="24" customHeight="1">
      <c r="A33" s="16" t="s">
        <v>134</v>
      </c>
      <c r="B33" s="16" t="s">
        <v>27</v>
      </c>
      <c r="C33" s="15">
        <v>5100</v>
      </c>
      <c r="D33" s="15">
        <v>5100</v>
      </c>
      <c r="E33" s="15">
        <v>5200</v>
      </c>
    </row>
    <row r="34" spans="1:5" ht="29.25" customHeight="1" hidden="1">
      <c r="A34" s="16" t="s">
        <v>135</v>
      </c>
      <c r="B34" s="16" t="s">
        <v>28</v>
      </c>
      <c r="C34" s="15"/>
      <c r="D34" s="15"/>
      <c r="E34" s="15"/>
    </row>
    <row r="35" spans="1:5" ht="19.5" customHeight="1" hidden="1">
      <c r="A35" s="16" t="s">
        <v>29</v>
      </c>
      <c r="B35" s="16" t="s">
        <v>30</v>
      </c>
      <c r="C35" s="15"/>
      <c r="D35" s="15"/>
      <c r="E35" s="15"/>
    </row>
    <row r="36" spans="1:5" ht="12.75" hidden="1">
      <c r="A36" s="16" t="s">
        <v>31</v>
      </c>
      <c r="B36" s="16" t="s">
        <v>32</v>
      </c>
      <c r="C36" s="15"/>
      <c r="D36" s="15"/>
      <c r="E36" s="15"/>
    </row>
    <row r="37" spans="1:5" ht="33" customHeight="1">
      <c r="A37" s="16" t="s">
        <v>136</v>
      </c>
      <c r="B37" s="16" t="s">
        <v>33</v>
      </c>
      <c r="C37" s="15">
        <v>5500</v>
      </c>
      <c r="D37" s="15">
        <v>5500</v>
      </c>
      <c r="E37" s="15">
        <v>5700</v>
      </c>
    </row>
    <row r="38" spans="1:5" ht="39.75" customHeight="1" hidden="1">
      <c r="A38" s="16" t="s">
        <v>137</v>
      </c>
      <c r="B38" s="16" t="s">
        <v>34</v>
      </c>
      <c r="C38" s="15"/>
      <c r="D38" s="15"/>
      <c r="E38" s="15"/>
    </row>
    <row r="39" spans="1:5" ht="26.25" customHeight="1" hidden="1">
      <c r="A39" s="13" t="s">
        <v>138</v>
      </c>
      <c r="B39" s="14" t="s">
        <v>35</v>
      </c>
      <c r="C39" s="15"/>
      <c r="D39" s="15"/>
      <c r="E39" s="15"/>
    </row>
    <row r="40" spans="1:5" ht="0.75" customHeight="1" hidden="1">
      <c r="A40" s="16" t="s">
        <v>36</v>
      </c>
      <c r="B40" s="16" t="s">
        <v>37</v>
      </c>
      <c r="C40" s="15"/>
      <c r="D40" s="15"/>
      <c r="E40" s="15"/>
    </row>
    <row r="41" spans="1:5" ht="23.25" customHeight="1">
      <c r="A41" s="17"/>
      <c r="B41" s="12" t="s">
        <v>38</v>
      </c>
      <c r="C41" s="23">
        <f>C42+C54+C82+C78</f>
        <v>1252</v>
      </c>
      <c r="D41" s="23">
        <f>D42+D54+D82+D78</f>
        <v>800</v>
      </c>
      <c r="E41" s="23">
        <f>E42+E54+E82+E78</f>
        <v>1060</v>
      </c>
    </row>
    <row r="42" spans="1:5" ht="48" customHeight="1">
      <c r="A42" s="36" t="s">
        <v>198</v>
      </c>
      <c r="B42" s="20" t="s">
        <v>39</v>
      </c>
      <c r="C42" s="22">
        <f>C48+C52+C53</f>
        <v>470</v>
      </c>
      <c r="D42" s="22">
        <f>D48+D52+D53</f>
        <v>470</v>
      </c>
      <c r="E42" s="22">
        <f>E48+E52+E53</f>
        <v>600</v>
      </c>
    </row>
    <row r="43" spans="1:5" ht="1.5" customHeight="1" hidden="1">
      <c r="A43" s="16" t="s">
        <v>139</v>
      </c>
      <c r="B43" s="16" t="s">
        <v>40</v>
      </c>
      <c r="C43" s="15"/>
      <c r="D43" s="15"/>
      <c r="E43" s="15"/>
    </row>
    <row r="44" spans="1:5" ht="78.75" hidden="1">
      <c r="A44" s="16" t="s">
        <v>41</v>
      </c>
      <c r="B44" s="16" t="s">
        <v>42</v>
      </c>
      <c r="C44" s="15"/>
      <c r="D44" s="15"/>
      <c r="E44" s="15"/>
    </row>
    <row r="45" spans="1:5" ht="16.5" customHeight="1" hidden="1">
      <c r="A45" s="16" t="s">
        <v>43</v>
      </c>
      <c r="B45" s="16" t="s">
        <v>44</v>
      </c>
      <c r="C45" s="18"/>
      <c r="D45" s="18"/>
      <c r="E45" s="18"/>
    </row>
    <row r="46" spans="1:5" ht="66" hidden="1">
      <c r="A46" s="16" t="s">
        <v>45</v>
      </c>
      <c r="B46" s="16" t="s">
        <v>46</v>
      </c>
      <c r="C46" s="15"/>
      <c r="D46" s="15"/>
      <c r="E46" s="15"/>
    </row>
    <row r="47" spans="1:5" ht="66" hidden="1">
      <c r="A47" s="16" t="s">
        <v>47</v>
      </c>
      <c r="B47" s="16" t="s">
        <v>48</v>
      </c>
      <c r="C47" s="15"/>
      <c r="D47" s="15"/>
      <c r="E47" s="15"/>
    </row>
    <row r="48" spans="1:5" ht="66">
      <c r="A48" s="31" t="s">
        <v>140</v>
      </c>
      <c r="B48" s="31" t="s">
        <v>49</v>
      </c>
      <c r="C48" s="30">
        <v>200</v>
      </c>
      <c r="D48" s="30">
        <v>200</v>
      </c>
      <c r="E48" s="30">
        <v>200</v>
      </c>
    </row>
    <row r="49" spans="1:5" ht="0.75" customHeight="1">
      <c r="A49" s="31" t="s">
        <v>141</v>
      </c>
      <c r="B49" s="31" t="s">
        <v>50</v>
      </c>
      <c r="C49" s="24"/>
      <c r="D49" s="24"/>
      <c r="E49" s="24"/>
    </row>
    <row r="50" spans="1:5" ht="33" customHeight="1" hidden="1">
      <c r="A50" s="31" t="s">
        <v>142</v>
      </c>
      <c r="B50" s="31" t="s">
        <v>51</v>
      </c>
      <c r="C50" s="24"/>
      <c r="D50" s="24"/>
      <c r="E50" s="24"/>
    </row>
    <row r="51" spans="1:5" ht="0.75" customHeight="1" hidden="1">
      <c r="A51" s="31" t="s">
        <v>52</v>
      </c>
      <c r="B51" s="31" t="s">
        <v>53</v>
      </c>
      <c r="C51" s="25"/>
      <c r="D51" s="25"/>
      <c r="E51" s="25"/>
    </row>
    <row r="52" spans="1:7" ht="63.75" customHeight="1">
      <c r="A52" s="31" t="s">
        <v>143</v>
      </c>
      <c r="B52" s="31" t="s">
        <v>201</v>
      </c>
      <c r="C52" s="30">
        <v>100</v>
      </c>
      <c r="D52" s="30">
        <v>100</v>
      </c>
      <c r="E52" s="30">
        <v>100</v>
      </c>
      <c r="G52" s="8"/>
    </row>
    <row r="53" spans="1:7" ht="72" customHeight="1">
      <c r="A53" s="16" t="s">
        <v>202</v>
      </c>
      <c r="B53" s="16" t="s">
        <v>192</v>
      </c>
      <c r="C53" s="15">
        <v>170</v>
      </c>
      <c r="D53" s="15">
        <v>170</v>
      </c>
      <c r="E53" s="15">
        <v>300</v>
      </c>
      <c r="G53" s="8"/>
    </row>
    <row r="54" spans="1:7" ht="38.25" customHeight="1">
      <c r="A54" s="36" t="s">
        <v>204</v>
      </c>
      <c r="B54" s="20" t="s">
        <v>197</v>
      </c>
      <c r="C54" s="22">
        <f>C55</f>
        <v>100</v>
      </c>
      <c r="D54" s="22">
        <f>D55</f>
        <v>100</v>
      </c>
      <c r="E54" s="22">
        <f>E55</f>
        <v>230</v>
      </c>
      <c r="G54" s="8"/>
    </row>
    <row r="55" spans="1:7" ht="33" customHeight="1">
      <c r="A55" s="16" t="s">
        <v>200</v>
      </c>
      <c r="B55" s="16" t="s">
        <v>199</v>
      </c>
      <c r="C55" s="15">
        <v>100</v>
      </c>
      <c r="D55" s="15">
        <v>100</v>
      </c>
      <c r="E55" s="15">
        <v>230</v>
      </c>
      <c r="G55" s="5"/>
    </row>
    <row r="56" spans="1:5" ht="1.5" customHeight="1" hidden="1">
      <c r="A56" s="13" t="s">
        <v>54</v>
      </c>
      <c r="B56" s="14" t="s">
        <v>55</v>
      </c>
      <c r="C56" s="15"/>
      <c r="D56" s="15"/>
      <c r="E56" s="15"/>
    </row>
    <row r="57" spans="1:5" ht="26.25" hidden="1">
      <c r="A57" s="16" t="s">
        <v>56</v>
      </c>
      <c r="B57" s="16" t="s">
        <v>57</v>
      </c>
      <c r="C57" s="15"/>
      <c r="D57" s="15"/>
      <c r="E57" s="15"/>
    </row>
    <row r="58" spans="1:5" ht="26.25" hidden="1">
      <c r="A58" s="16" t="s">
        <v>58</v>
      </c>
      <c r="B58" s="16" t="s">
        <v>59</v>
      </c>
      <c r="C58" s="15"/>
      <c r="D58" s="15"/>
      <c r="E58" s="15"/>
    </row>
    <row r="59" spans="1:5" ht="26.25" hidden="1">
      <c r="A59" s="16" t="s">
        <v>60</v>
      </c>
      <c r="B59" s="16" t="s">
        <v>61</v>
      </c>
      <c r="C59" s="18"/>
      <c r="D59" s="18"/>
      <c r="E59" s="18"/>
    </row>
    <row r="60" spans="1:5" ht="1.5" customHeight="1" hidden="1">
      <c r="A60" s="16" t="s">
        <v>144</v>
      </c>
      <c r="B60" s="16" t="s">
        <v>62</v>
      </c>
      <c r="C60" s="15"/>
      <c r="D60" s="15"/>
      <c r="E60" s="15"/>
    </row>
    <row r="61" spans="1:5" ht="30.75" hidden="1">
      <c r="A61" s="13" t="s">
        <v>63</v>
      </c>
      <c r="B61" s="14" t="s">
        <v>64</v>
      </c>
      <c r="C61" s="15"/>
      <c r="D61" s="15"/>
      <c r="E61" s="15"/>
    </row>
    <row r="62" spans="1:5" ht="27" customHeight="1" hidden="1">
      <c r="A62" s="16" t="s">
        <v>145</v>
      </c>
      <c r="B62" s="16" t="s">
        <v>65</v>
      </c>
      <c r="C62" s="15"/>
      <c r="D62" s="15"/>
      <c r="E62" s="15"/>
    </row>
    <row r="63" spans="1:5" ht="25.5" customHeight="1" hidden="1">
      <c r="A63" s="16" t="s">
        <v>146</v>
      </c>
      <c r="B63" s="16" t="s">
        <v>66</v>
      </c>
      <c r="C63" s="15"/>
      <c r="D63" s="15"/>
      <c r="E63" s="15"/>
    </row>
    <row r="64" spans="1:6" ht="44.25" customHeight="1" hidden="1">
      <c r="A64" s="16" t="s">
        <v>147</v>
      </c>
      <c r="B64" s="16" t="s">
        <v>67</v>
      </c>
      <c r="C64" s="15"/>
      <c r="D64" s="15"/>
      <c r="E64" s="15"/>
      <c r="F64" s="5"/>
    </row>
    <row r="65" spans="1:5" ht="78.75" hidden="1">
      <c r="A65" s="16" t="s">
        <v>68</v>
      </c>
      <c r="B65" s="16" t="s">
        <v>69</v>
      </c>
      <c r="C65" s="18"/>
      <c r="D65" s="18"/>
      <c r="E65" s="18"/>
    </row>
    <row r="66" spans="1:5" ht="78.75" hidden="1">
      <c r="A66" s="16" t="s">
        <v>70</v>
      </c>
      <c r="B66" s="16" t="s">
        <v>71</v>
      </c>
      <c r="C66" s="15"/>
      <c r="D66" s="15"/>
      <c r="E66" s="15"/>
    </row>
    <row r="67" spans="1:5" ht="78.75" hidden="1">
      <c r="A67" s="16" t="s">
        <v>72</v>
      </c>
      <c r="B67" s="16" t="s">
        <v>73</v>
      </c>
      <c r="C67" s="15"/>
      <c r="D67" s="15"/>
      <c r="E67" s="15"/>
    </row>
    <row r="68" spans="1:5" ht="39" hidden="1">
      <c r="A68" s="19" t="s">
        <v>74</v>
      </c>
      <c r="B68" s="20" t="s">
        <v>75</v>
      </c>
      <c r="C68" s="15"/>
      <c r="D68" s="15"/>
      <c r="E68" s="15"/>
    </row>
    <row r="69" spans="1:5" ht="39" hidden="1">
      <c r="A69" s="16" t="s">
        <v>76</v>
      </c>
      <c r="B69" s="16" t="s">
        <v>77</v>
      </c>
      <c r="C69" s="15"/>
      <c r="D69" s="15"/>
      <c r="E69" s="15"/>
    </row>
    <row r="70" spans="1:5" ht="43.5" customHeight="1" hidden="1">
      <c r="A70" s="16" t="s">
        <v>148</v>
      </c>
      <c r="B70" s="16" t="s">
        <v>78</v>
      </c>
      <c r="C70" s="15"/>
      <c r="D70" s="15"/>
      <c r="E70" s="15"/>
    </row>
    <row r="71" spans="1:5" ht="52.5" hidden="1">
      <c r="A71" s="16" t="s">
        <v>149</v>
      </c>
      <c r="B71" s="16" t="s">
        <v>79</v>
      </c>
      <c r="C71" s="15"/>
      <c r="D71" s="15"/>
      <c r="E71" s="15"/>
    </row>
    <row r="72" spans="1:5" ht="30.75" hidden="1">
      <c r="A72" s="13" t="s">
        <v>150</v>
      </c>
      <c r="B72" s="14" t="s">
        <v>5</v>
      </c>
      <c r="C72" s="15"/>
      <c r="D72" s="15"/>
      <c r="E72" s="15"/>
    </row>
    <row r="73" spans="1:5" ht="52.5" hidden="1">
      <c r="A73" s="16" t="s">
        <v>151</v>
      </c>
      <c r="B73" s="16" t="s">
        <v>80</v>
      </c>
      <c r="C73" s="18"/>
      <c r="D73" s="18"/>
      <c r="E73" s="18"/>
    </row>
    <row r="74" spans="1:5" ht="66" hidden="1">
      <c r="A74" s="16" t="s">
        <v>152</v>
      </c>
      <c r="B74" s="16" t="s">
        <v>81</v>
      </c>
      <c r="C74" s="18"/>
      <c r="D74" s="18"/>
      <c r="E74" s="18"/>
    </row>
    <row r="75" spans="1:5" ht="78.75" hidden="1">
      <c r="A75" s="16" t="s">
        <v>153</v>
      </c>
      <c r="B75" s="16" t="s">
        <v>82</v>
      </c>
      <c r="C75" s="18"/>
      <c r="D75" s="18"/>
      <c r="E75" s="18"/>
    </row>
    <row r="76" spans="1:5" ht="39" hidden="1">
      <c r="A76" s="16" t="s">
        <v>154</v>
      </c>
      <c r="B76" s="16" t="s">
        <v>83</v>
      </c>
      <c r="C76" s="15"/>
      <c r="D76" s="15"/>
      <c r="E76" s="15"/>
    </row>
    <row r="77" spans="1:5" ht="39" hidden="1">
      <c r="A77" s="16" t="s">
        <v>155</v>
      </c>
      <c r="B77" s="16" t="s">
        <v>84</v>
      </c>
      <c r="C77" s="15"/>
      <c r="D77" s="15"/>
      <c r="E77" s="15"/>
    </row>
    <row r="78" spans="1:5" ht="33" customHeight="1">
      <c r="A78" s="16" t="s">
        <v>205</v>
      </c>
      <c r="B78" s="19" t="s">
        <v>64</v>
      </c>
      <c r="C78" s="22">
        <v>552</v>
      </c>
      <c r="D78" s="22">
        <f>D80</f>
        <v>100</v>
      </c>
      <c r="E78" s="22">
        <f>E80</f>
        <v>100</v>
      </c>
    </row>
    <row r="79" spans="1:5" ht="12.75" customHeight="1" hidden="1">
      <c r="A79" s="16"/>
      <c r="B79" s="16"/>
      <c r="C79" s="15"/>
      <c r="D79" s="15"/>
      <c r="E79" s="15"/>
    </row>
    <row r="80" spans="1:5" ht="50.25" customHeight="1">
      <c r="A80" s="16" t="s">
        <v>206</v>
      </c>
      <c r="B80" s="16" t="s">
        <v>73</v>
      </c>
      <c r="C80" s="15">
        <v>552</v>
      </c>
      <c r="D80" s="15">
        <v>100</v>
      </c>
      <c r="E80" s="15">
        <v>100</v>
      </c>
    </row>
    <row r="81" spans="1:5" ht="12.75" hidden="1">
      <c r="A81" s="16"/>
      <c r="B81" s="16"/>
      <c r="C81" s="15"/>
      <c r="D81" s="15"/>
      <c r="E81" s="15"/>
    </row>
    <row r="82" spans="1:5" ht="15">
      <c r="A82" s="13" t="s">
        <v>156</v>
      </c>
      <c r="B82" s="20" t="s">
        <v>85</v>
      </c>
      <c r="C82" s="22">
        <f>C85</f>
        <v>130</v>
      </c>
      <c r="D82" s="22">
        <f>D85</f>
        <v>130</v>
      </c>
      <c r="E82" s="22">
        <f>E85</f>
        <v>130</v>
      </c>
    </row>
    <row r="83" spans="1:5" ht="24.75" customHeight="1" hidden="1">
      <c r="A83" s="16" t="s">
        <v>157</v>
      </c>
      <c r="B83" s="16" t="s">
        <v>86</v>
      </c>
      <c r="C83" s="18"/>
      <c r="D83" s="18"/>
      <c r="E83" s="18"/>
    </row>
    <row r="84" spans="1:5" ht="3.75" customHeight="1" hidden="1">
      <c r="A84" s="16" t="s">
        <v>158</v>
      </c>
      <c r="B84" s="16" t="s">
        <v>87</v>
      </c>
      <c r="C84" s="18"/>
      <c r="D84" s="18"/>
      <c r="E84" s="18"/>
    </row>
    <row r="85" spans="1:5" ht="30" customHeight="1">
      <c r="A85" s="16" t="s">
        <v>193</v>
      </c>
      <c r="B85" s="16" t="s">
        <v>194</v>
      </c>
      <c r="C85" s="15">
        <v>130</v>
      </c>
      <c r="D85" s="15">
        <v>130</v>
      </c>
      <c r="E85" s="15">
        <v>130</v>
      </c>
    </row>
    <row r="86" spans="1:5" ht="2.25" customHeight="1" hidden="1">
      <c r="A86" s="16" t="s">
        <v>196</v>
      </c>
      <c r="B86" s="16" t="s">
        <v>195</v>
      </c>
      <c r="C86" s="15"/>
      <c r="D86" s="15"/>
      <c r="E86" s="15"/>
    </row>
    <row r="87" spans="1:5" ht="23.25" customHeight="1">
      <c r="A87" s="35" t="s">
        <v>159</v>
      </c>
      <c r="B87" s="21" t="s">
        <v>88</v>
      </c>
      <c r="C87" s="23">
        <f>C88+C105+C126+C109</f>
        <v>33610.1</v>
      </c>
      <c r="D87" s="23">
        <f>D88+D105+D126+D109</f>
        <v>22588.5</v>
      </c>
      <c r="E87" s="23">
        <f>E88+E105+E109+E126</f>
        <v>22936</v>
      </c>
    </row>
    <row r="88" spans="1:5" ht="39">
      <c r="A88" s="36" t="s">
        <v>160</v>
      </c>
      <c r="B88" s="20" t="s">
        <v>89</v>
      </c>
      <c r="C88" s="22">
        <f>C89+C104</f>
        <v>16855.7</v>
      </c>
      <c r="D88" s="22">
        <f>D89+D104</f>
        <v>17445.3</v>
      </c>
      <c r="E88" s="22">
        <f>E89+E104</f>
        <v>18039.2</v>
      </c>
    </row>
    <row r="89" spans="1:5" ht="33.75" customHeight="1">
      <c r="A89" s="16" t="s">
        <v>161</v>
      </c>
      <c r="B89" s="16" t="s">
        <v>90</v>
      </c>
      <c r="C89" s="30">
        <v>13935.7</v>
      </c>
      <c r="D89" s="30">
        <v>14495.3</v>
      </c>
      <c r="E89" s="30">
        <v>15069.2</v>
      </c>
    </row>
    <row r="90" spans="1:5" ht="2.25" customHeight="1" hidden="1">
      <c r="A90" s="16" t="s">
        <v>162</v>
      </c>
      <c r="B90" s="16" t="s">
        <v>91</v>
      </c>
      <c r="C90" s="15"/>
      <c r="D90" s="15"/>
      <c r="E90" s="15"/>
    </row>
    <row r="91" spans="1:5" ht="26.25" hidden="1">
      <c r="A91" s="16" t="s">
        <v>163</v>
      </c>
      <c r="B91" s="16" t="s">
        <v>92</v>
      </c>
      <c r="C91" s="15"/>
      <c r="D91" s="15"/>
      <c r="E91" s="15"/>
    </row>
    <row r="92" spans="1:5" ht="26.25" hidden="1">
      <c r="A92" s="19" t="s">
        <v>164</v>
      </c>
      <c r="B92" s="20" t="s">
        <v>93</v>
      </c>
      <c r="C92" s="15"/>
      <c r="D92" s="15"/>
      <c r="E92" s="15"/>
    </row>
    <row r="93" spans="1:5" ht="39" hidden="1">
      <c r="A93" s="16" t="s">
        <v>165</v>
      </c>
      <c r="B93" s="16" t="s">
        <v>94</v>
      </c>
      <c r="C93" s="15"/>
      <c r="D93" s="15"/>
      <c r="E93" s="15"/>
    </row>
    <row r="94" spans="1:5" ht="39" hidden="1">
      <c r="A94" s="16" t="s">
        <v>166</v>
      </c>
      <c r="B94" s="16" t="s">
        <v>95</v>
      </c>
      <c r="C94" s="15"/>
      <c r="D94" s="15"/>
      <c r="E94" s="15"/>
    </row>
    <row r="95" spans="1:5" ht="66" hidden="1">
      <c r="A95" s="16" t="s">
        <v>167</v>
      </c>
      <c r="B95" s="16" t="s">
        <v>96</v>
      </c>
      <c r="C95" s="15"/>
      <c r="D95" s="15"/>
      <c r="E95" s="15"/>
    </row>
    <row r="96" spans="1:5" ht="66" hidden="1">
      <c r="A96" s="16" t="s">
        <v>168</v>
      </c>
      <c r="B96" s="16" t="s">
        <v>97</v>
      </c>
      <c r="C96" s="15"/>
      <c r="D96" s="15"/>
      <c r="E96" s="15"/>
    </row>
    <row r="97" spans="1:5" ht="92.25" hidden="1">
      <c r="A97" s="16" t="s">
        <v>169</v>
      </c>
      <c r="B97" s="16" t="s">
        <v>98</v>
      </c>
      <c r="C97" s="15"/>
      <c r="D97" s="15"/>
      <c r="E97" s="15"/>
    </row>
    <row r="98" spans="1:5" ht="39" hidden="1">
      <c r="A98" s="16" t="s">
        <v>170</v>
      </c>
      <c r="B98" s="16" t="s">
        <v>99</v>
      </c>
      <c r="C98" s="15"/>
      <c r="D98" s="15"/>
      <c r="E98" s="15"/>
    </row>
    <row r="99" spans="1:5" ht="39" hidden="1">
      <c r="A99" s="16" t="s">
        <v>171</v>
      </c>
      <c r="B99" s="16" t="s">
        <v>100</v>
      </c>
      <c r="C99" s="15"/>
      <c r="D99" s="15"/>
      <c r="E99" s="15"/>
    </row>
    <row r="100" spans="1:5" ht="78.75" hidden="1">
      <c r="A100" s="16" t="s">
        <v>101</v>
      </c>
      <c r="B100" s="16" t="s">
        <v>102</v>
      </c>
      <c r="C100" s="15"/>
      <c r="D100" s="15"/>
      <c r="E100" s="15"/>
    </row>
    <row r="101" spans="1:5" ht="78.75" hidden="1">
      <c r="A101" s="16" t="s">
        <v>172</v>
      </c>
      <c r="B101" s="16" t="s">
        <v>103</v>
      </c>
      <c r="C101" s="15"/>
      <c r="D101" s="15"/>
      <c r="E101" s="15"/>
    </row>
    <row r="102" spans="1:5" ht="20.25" customHeight="1" hidden="1">
      <c r="A102" s="16" t="s">
        <v>173</v>
      </c>
      <c r="B102" s="16" t="s">
        <v>104</v>
      </c>
      <c r="C102" s="15"/>
      <c r="D102" s="15"/>
      <c r="E102" s="15"/>
    </row>
    <row r="103" spans="1:5" ht="12.75" hidden="1">
      <c r="A103" s="16" t="s">
        <v>174</v>
      </c>
      <c r="B103" s="16" t="s">
        <v>105</v>
      </c>
      <c r="C103" s="15"/>
      <c r="D103" s="15"/>
      <c r="E103" s="15"/>
    </row>
    <row r="104" spans="1:5" ht="33" customHeight="1">
      <c r="A104" s="16" t="s">
        <v>161</v>
      </c>
      <c r="B104" s="16" t="s">
        <v>90</v>
      </c>
      <c r="C104" s="15">
        <v>2920</v>
      </c>
      <c r="D104" s="15">
        <v>2950</v>
      </c>
      <c r="E104" s="15">
        <v>2970</v>
      </c>
    </row>
    <row r="105" spans="1:5" ht="24.75" customHeight="1">
      <c r="A105" s="19" t="s">
        <v>215</v>
      </c>
      <c r="B105" s="20" t="s">
        <v>106</v>
      </c>
      <c r="C105" s="22">
        <f>C106+C107</f>
        <v>257.1</v>
      </c>
      <c r="D105" s="22">
        <f>D106+D107</f>
        <v>266.4</v>
      </c>
      <c r="E105" s="22">
        <f>E106+E107</f>
        <v>0</v>
      </c>
    </row>
    <row r="106" spans="1:5" ht="26.25" hidden="1">
      <c r="A106" s="9" t="s">
        <v>216</v>
      </c>
      <c r="B106" s="3" t="s">
        <v>7</v>
      </c>
      <c r="C106" s="15">
        <v>0</v>
      </c>
      <c r="D106" s="15"/>
      <c r="E106" s="15"/>
    </row>
    <row r="107" spans="1:5" ht="39">
      <c r="A107" s="16" t="s">
        <v>217</v>
      </c>
      <c r="B107" s="16" t="s">
        <v>107</v>
      </c>
      <c r="C107" s="15">
        <v>257.1</v>
      </c>
      <c r="D107" s="15">
        <v>266.4</v>
      </c>
      <c r="E107" s="15">
        <v>0</v>
      </c>
    </row>
    <row r="108" spans="1:5" ht="39" hidden="1">
      <c r="A108" s="16" t="s">
        <v>175</v>
      </c>
      <c r="B108" s="16" t="s">
        <v>108</v>
      </c>
      <c r="C108" s="15"/>
      <c r="D108" s="15"/>
      <c r="E108" s="15"/>
    </row>
    <row r="109" spans="1:5" ht="19.5" customHeight="1">
      <c r="A109" s="19" t="s">
        <v>218</v>
      </c>
      <c r="B109" s="19" t="s">
        <v>208</v>
      </c>
      <c r="C109" s="22">
        <f>C110+C111+C112+C113</f>
        <v>16177.299999999997</v>
      </c>
      <c r="D109" s="22">
        <f>D110+D111+D112+D113</f>
        <v>3425.2</v>
      </c>
      <c r="E109" s="22">
        <f>E110+E111+E112+E113</f>
        <v>3425.2</v>
      </c>
    </row>
    <row r="110" spans="1:5" ht="66" customHeight="1">
      <c r="A110" s="16" t="s">
        <v>218</v>
      </c>
      <c r="B110" s="37" t="s">
        <v>231</v>
      </c>
      <c r="C110" s="38">
        <v>1028.8</v>
      </c>
      <c r="D110" s="38">
        <v>1028.8</v>
      </c>
      <c r="E110" s="38">
        <v>1028.8</v>
      </c>
    </row>
    <row r="111" spans="1:5" ht="44.25" customHeight="1">
      <c r="A111" s="16" t="s">
        <v>228</v>
      </c>
      <c r="B111" s="16" t="s">
        <v>222</v>
      </c>
      <c r="C111" s="15">
        <v>9417.3</v>
      </c>
      <c r="D111" s="22"/>
      <c r="E111" s="22"/>
    </row>
    <row r="112" spans="1:5" ht="31.5" customHeight="1">
      <c r="A112" s="34">
        <v>6.13202202161E+19</v>
      </c>
      <c r="B112" s="16" t="s">
        <v>229</v>
      </c>
      <c r="C112" s="15">
        <v>3334.8</v>
      </c>
      <c r="D112" s="22"/>
      <c r="E112" s="22"/>
    </row>
    <row r="113" spans="1:5" ht="27" customHeight="1">
      <c r="A113" s="16" t="s">
        <v>218</v>
      </c>
      <c r="B113" s="16" t="s">
        <v>232</v>
      </c>
      <c r="C113" s="15">
        <v>2396.4</v>
      </c>
      <c r="D113" s="15">
        <v>2396.4</v>
      </c>
      <c r="E113" s="15">
        <v>2396.4</v>
      </c>
    </row>
    <row r="114" spans="1:5" ht="9" customHeight="1" hidden="1">
      <c r="A114" s="16"/>
      <c r="B114" s="29"/>
      <c r="C114" s="15"/>
      <c r="D114" s="15"/>
      <c r="E114" s="15"/>
    </row>
    <row r="115" spans="1:5" ht="12.75" hidden="1">
      <c r="A115" s="16"/>
      <c r="B115" s="3"/>
      <c r="C115" s="26"/>
      <c r="D115" s="26"/>
      <c r="E115" s="26"/>
    </row>
    <row r="116" spans="1:5" ht="39" hidden="1">
      <c r="A116" s="16" t="s">
        <v>109</v>
      </c>
      <c r="B116" s="16" t="s">
        <v>110</v>
      </c>
      <c r="C116" s="15"/>
      <c r="D116" s="15"/>
      <c r="E116" s="15"/>
    </row>
    <row r="117" spans="1:5" ht="12.75" hidden="1">
      <c r="A117" s="19" t="s">
        <v>176</v>
      </c>
      <c r="B117" s="20" t="s">
        <v>111</v>
      </c>
      <c r="C117" s="15"/>
      <c r="D117" s="15"/>
      <c r="E117" s="15"/>
    </row>
    <row r="118" spans="1:5" ht="66" hidden="1">
      <c r="A118" s="16" t="s">
        <v>177</v>
      </c>
      <c r="B118" s="16" t="s">
        <v>112</v>
      </c>
      <c r="C118" s="15"/>
      <c r="D118" s="15"/>
      <c r="E118" s="15"/>
    </row>
    <row r="119" spans="1:5" ht="66" hidden="1">
      <c r="A119" s="16" t="s">
        <v>178</v>
      </c>
      <c r="B119" s="16" t="s">
        <v>113</v>
      </c>
      <c r="C119" s="15"/>
      <c r="D119" s="15"/>
      <c r="E119" s="15"/>
    </row>
    <row r="120" spans="1:5" ht="26.25" hidden="1">
      <c r="A120" s="16" t="s">
        <v>179</v>
      </c>
      <c r="B120" s="16" t="s">
        <v>114</v>
      </c>
      <c r="C120" s="15"/>
      <c r="D120" s="15"/>
      <c r="E120" s="15"/>
    </row>
    <row r="121" spans="1:5" ht="26.25" hidden="1">
      <c r="A121" s="16" t="s">
        <v>180</v>
      </c>
      <c r="B121" s="16" t="s">
        <v>115</v>
      </c>
      <c r="C121" s="15"/>
      <c r="D121" s="15"/>
      <c r="E121" s="15"/>
    </row>
    <row r="122" spans="1:5" ht="21" customHeight="1" hidden="1">
      <c r="A122" s="19" t="s">
        <v>181</v>
      </c>
      <c r="B122" s="20" t="s">
        <v>116</v>
      </c>
      <c r="C122" s="15"/>
      <c r="D122" s="15"/>
      <c r="E122" s="15"/>
    </row>
    <row r="123" spans="1:5" ht="26.25" hidden="1">
      <c r="A123" s="16" t="s">
        <v>182</v>
      </c>
      <c r="B123" s="16" t="s">
        <v>117</v>
      </c>
      <c r="C123" s="15"/>
      <c r="D123" s="15"/>
      <c r="E123" s="15"/>
    </row>
    <row r="124" spans="1:5" ht="92.25" hidden="1">
      <c r="A124" s="19" t="s">
        <v>183</v>
      </c>
      <c r="B124" s="20" t="s">
        <v>118</v>
      </c>
      <c r="C124" s="18"/>
      <c r="D124" s="18"/>
      <c r="E124" s="18"/>
    </row>
    <row r="125" spans="1:5" ht="39" hidden="1">
      <c r="A125" s="16" t="s">
        <v>184</v>
      </c>
      <c r="B125" s="16" t="s">
        <v>119</v>
      </c>
      <c r="C125" s="18"/>
      <c r="D125" s="18"/>
      <c r="E125" s="18"/>
    </row>
    <row r="126" spans="1:5" ht="19.5" customHeight="1">
      <c r="A126" s="19" t="s">
        <v>220</v>
      </c>
      <c r="B126" s="19" t="s">
        <v>111</v>
      </c>
      <c r="C126" s="27">
        <f>C128+C131+C132+C133+C134</f>
        <v>320</v>
      </c>
      <c r="D126" s="27">
        <f>D130+D131</f>
        <v>1451.6</v>
      </c>
      <c r="E126" s="27">
        <f>E130+E131</f>
        <v>1471.6</v>
      </c>
    </row>
    <row r="127" spans="1:5" ht="19.5" customHeight="1" hidden="1">
      <c r="A127" s="19"/>
      <c r="B127" s="19"/>
      <c r="C127" s="27"/>
      <c r="D127" s="27"/>
      <c r="E127" s="27"/>
    </row>
    <row r="128" spans="1:5" ht="32.25" customHeight="1" hidden="1">
      <c r="A128" s="16" t="s">
        <v>219</v>
      </c>
      <c r="B128" s="16" t="s">
        <v>211</v>
      </c>
      <c r="C128" s="33">
        <v>0</v>
      </c>
      <c r="D128" s="33">
        <v>0</v>
      </c>
      <c r="E128" s="33">
        <v>0</v>
      </c>
    </row>
    <row r="129" spans="1:5" ht="32.25" customHeight="1" hidden="1">
      <c r="A129" s="16" t="s">
        <v>219</v>
      </c>
      <c r="B129" s="16" t="s">
        <v>223</v>
      </c>
      <c r="C129" s="33">
        <v>0</v>
      </c>
      <c r="D129" s="33">
        <v>0</v>
      </c>
      <c r="E129" s="33">
        <v>0</v>
      </c>
    </row>
    <row r="130" spans="1:5" ht="23.25" customHeight="1">
      <c r="A130" s="16" t="s">
        <v>219</v>
      </c>
      <c r="B130" s="16" t="s">
        <v>230</v>
      </c>
      <c r="C130" s="33">
        <v>0</v>
      </c>
      <c r="D130" s="33">
        <v>1121.6</v>
      </c>
      <c r="E130" s="33">
        <v>1121.6</v>
      </c>
    </row>
    <row r="131" spans="1:5" ht="25.5" customHeight="1">
      <c r="A131" s="16" t="s">
        <v>219</v>
      </c>
      <c r="B131" s="16" t="s">
        <v>207</v>
      </c>
      <c r="C131" s="28">
        <v>320</v>
      </c>
      <c r="D131" s="28">
        <v>330</v>
      </c>
      <c r="E131" s="28">
        <v>350</v>
      </c>
    </row>
    <row r="132" spans="1:5" ht="0" customHeight="1" hidden="1">
      <c r="A132" s="16" t="s">
        <v>219</v>
      </c>
      <c r="B132" s="16" t="s">
        <v>209</v>
      </c>
      <c r="C132" s="28">
        <v>0</v>
      </c>
      <c r="D132" s="28">
        <v>0</v>
      </c>
      <c r="E132" s="28">
        <v>0</v>
      </c>
    </row>
    <row r="133" spans="1:5" ht="18" customHeight="1" hidden="1">
      <c r="A133" s="16"/>
      <c r="B133" s="16"/>
      <c r="C133" s="28"/>
      <c r="D133" s="28"/>
      <c r="E133" s="28"/>
    </row>
    <row r="134" spans="1:5" ht="2.25" customHeight="1" hidden="1">
      <c r="A134" s="19" t="s">
        <v>185</v>
      </c>
      <c r="B134" s="16"/>
      <c r="C134" s="28"/>
      <c r="D134" s="28"/>
      <c r="E134" s="28"/>
    </row>
    <row r="135" spans="1:5" ht="52.5" hidden="1">
      <c r="A135" s="16" t="s">
        <v>186</v>
      </c>
      <c r="B135" s="20" t="s">
        <v>120</v>
      </c>
      <c r="C135" s="18"/>
      <c r="D135" s="18"/>
      <c r="E135" s="18"/>
    </row>
    <row r="136" spans="1:5" ht="39" hidden="1">
      <c r="A136" s="16" t="s">
        <v>187</v>
      </c>
      <c r="B136" s="16" t="s">
        <v>121</v>
      </c>
      <c r="C136" s="18"/>
      <c r="D136" s="18"/>
      <c r="E136" s="18"/>
    </row>
    <row r="137" spans="1:5" ht="52.5" hidden="1">
      <c r="A137" s="17"/>
      <c r="B137" s="16" t="s">
        <v>122</v>
      </c>
      <c r="C137" s="18"/>
      <c r="D137" s="18"/>
      <c r="E137" s="18"/>
    </row>
    <row r="138" spans="2:5" ht="24" customHeight="1">
      <c r="B138" s="11" t="s">
        <v>123</v>
      </c>
      <c r="C138" s="23">
        <f>C87+C7</f>
        <v>53214.1</v>
      </c>
      <c r="D138" s="23">
        <f>D87+D7</f>
        <v>41940.5</v>
      </c>
      <c r="E138" s="23">
        <f>E87+E7</f>
        <v>43308</v>
      </c>
    </row>
  </sheetData>
  <sheetProtection/>
  <mergeCells count="4">
    <mergeCell ref="B1:C1"/>
    <mergeCell ref="A2:C2"/>
    <mergeCell ref="B3:C3"/>
    <mergeCell ref="A5:E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Людмила Алексеевна</cp:lastModifiedBy>
  <cp:lastPrinted>2018-11-21T07:15:58Z</cp:lastPrinted>
  <dcterms:created xsi:type="dcterms:W3CDTF">1996-10-08T23:32:33Z</dcterms:created>
  <dcterms:modified xsi:type="dcterms:W3CDTF">2018-11-27T11:15:50Z</dcterms:modified>
  <cp:category/>
  <cp:version/>
  <cp:contentType/>
  <cp:contentStatus/>
</cp:coreProperties>
</file>