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Бюджет -поправки 21.03.2019 (2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<sst xmlns="http://schemas.openxmlformats.org/spreadsheetml/2006/main" count="270" uniqueCount="244">
  <si>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</si>
  <si>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</si>
  <si>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</si>
  <si>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</si>
  <si>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</si>
  <si>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</si>
  <si>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</si>
  <si>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</si>
  <si>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</si>
  <si>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</si>
  <si>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</si>
  <si>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</si>
  <si>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</si>
  <si>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</si>
  <si>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</si>
  <si>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</si>
  <si>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</si>
  <si>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</si>
  <si>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</si>
  <si>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</si>
  <si>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</si>
  <si>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</si>
  <si>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</si>
  <si>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</si>
  <si>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</si>
  <si>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</si>
  <si>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</si>
  <si>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</si>
  <si>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</si>
  <si>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</si>
  <si>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</si>
  <si>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</si>
  <si>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</si>
  <si>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</si>
  <si>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</si>
  <si>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</si>
  <si>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</si>
  <si>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</si>
  <si>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</si>
  <si>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</si>
  <si>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</si>
  <si>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</si>
  <si>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</si>
  <si>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</si>
  <si>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</si>
  <si>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</si>
  <si>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</si>
  <si>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</si>
  <si>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</si>
  <si>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</si>
  <si>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</si>
  <si>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</si>
  <si>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</si>
  <si>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</si>
  <si>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</si>
  <si>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</si>
  <si>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</si>
  <si>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</si>
  <si>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</si>
  <si>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</si>
  <si>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</si>
  <si>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</si>
  <si>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</si>
  <si>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</si>
  <si>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</si>
  <si>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</si>
  <si>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</si>
  <si>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</si>
  <si>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</si>
  <si>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</si>
  <si>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</si>
  <si>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</si>
  <si>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</si>
  <si>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</si>
  <si>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</si>
  <si>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</si>
  <si>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</si>
  <si>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</si>
  <si>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</si>
  <si>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</si>
  <si>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</si>
  <si>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</si>
  <si>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</si>
  <si>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</si>
  <si>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</si>
  <si>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</si>
  <si>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</si>
  <si>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</si>
  <si>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</si>
  <si>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</si>
  <si>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</si>
  <si>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</si>
  <si>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</si>
  <si>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</si>
  <si>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</si>
  <si>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</si>
  <si>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</si>
  <si>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</si>
  <si>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</si>
  <si>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</si>
  <si>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</si>
  <si>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</si>
  <si>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</si>
  <si>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</si>
  <si>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</si>
  <si>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</si>
  <si>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</si>
  <si>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</si>
  <si>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</si>
  <si>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</si>
  <si>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</si>
  <si>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</si>
  <si>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</si>
  <si>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</si>
  <si>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</si>
  <si>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</si>
  <si>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</si>
  <si>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</si>
  <si>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</si>
  <si>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</si>
  <si>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</si>
  <si>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</si>
  <si>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</si>
  <si>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</si>
  <si>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</si>
  <si>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</si>
  <si>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</si>
  <si>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</si>
  <si>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</si>
  <si>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</si>
  <si>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</si>
  <si>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</si>
  <si>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</si>
  <si>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</si>
  <si>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</si>
  <si>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</si>
  <si>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</si>
  <si>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</si>
  <si>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</si>
  <si>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</si>
  <si>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</si>
  <si>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</si>
  <si>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</si>
  <si>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</si>
  <si>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</si>
  <si>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</si>
  <si>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</si>
  <si>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</si>
  <si>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</si>
  <si>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</si>
  <si>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</si>
  <si>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</si>
  <si>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</si>
  <si>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</si>
  <si>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</si>
  <si>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</si>
  <si>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</si>
  <si>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</si>
  <si>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</si>
  <si>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</si>
  <si>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</si>
  <si>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</si>
  <si>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</si>
  <si>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</si>
  <si>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</si>
  <si>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</si>
  <si>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</si>
  <si>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</si>
  <si>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</si>
  <si>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</si>
  <si>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</si>
  <si>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</si>
  <si>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</si>
  <si>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</si>
  <si>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</si>
  <si>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</si>
  <si>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</si>
  <si>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</si>
  <si>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</si>
  <si>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</si>
  <si>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</si>
  <si>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</si>
  <si>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</si>
  <si>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</si>
  <si>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</si>
  <si>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</si>
  <si>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</si>
  <si>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</si>
  <si>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</si>
  <si>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</si>
  <si>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</si>
  <si>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</si>
  <si>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</si>
  <si>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</si>
  <si>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</si>
  <si>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</si>
  <si>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</si>
  <si>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</si>
  <si>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</si>
  <si>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</si>
  <si>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</si>
  <si>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</si>
  <si>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</si>
  <si>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</si>
  <si>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</si>
  <si>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</si>
  <si>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</si>
  <si>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</si>
  <si>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</si>
  <si>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</si>
  <si>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</si>
  <si>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 xml:space="preserve"> Прочие субсидии бюджетам поселений 1050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</si>
  <si>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</si>
  <si>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</si>
  <si>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</si>
  <si>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</si>
  <si>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</si>
  <si>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</si>
  <si>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</si>
  <si>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</si>
  <si>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</si>
  <si>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</si>
  <si>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</si>
  <si>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</si>
  <si>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</si>
  <si>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 xml:space="preserve">   поступления  доходов в бюджет Рождественского сельского поселения в 2019 год и  плановый период 2020-2021 г г.</t>
  </si>
  <si>
    <t>Утверждено бюджет Рождественского СП 2021 г</t>
  </si>
  <si>
    <t>Утверждено бюджет Рождественского СП2020г</t>
  </si>
  <si>
    <t xml:space="preserve">Утверждено бюджет Рождественского СП 2019год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</si>
  <si>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</si>
  <si>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182 1 06 0103 01013000 110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</si>
  <si>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</t>
    </r>
    <r>
      <rPr>
        <i/>
        <sz val="8"/>
        <color indexed="8"/>
        <rFont val="Times New Roman"/>
        <family val="1"/>
      </rPr>
      <t>)</t>
    </r>
  </si>
  <si>
    <r>
      <t>№ 07    от "21 " марта        2019</t>
    </r>
    <r>
      <rPr>
        <sz val="10"/>
        <rFont val="Times New Roman"/>
        <family val="1"/>
      </rPr>
      <t>.</t>
    </r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</si>
  <si>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</si>
  <si>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</si>
  <si>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</si>
  <si>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</si>
  <si>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</si>
  <si>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</si>
  <si>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</si>
  <si>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613 2 02 15001 10 0000 150</t>
  </si>
  <si>
    <t>100 1 03 02231 01 0000 110</t>
  </si>
  <si>
    <t>100 1 03 02251 01 0000 110</t>
  </si>
  <si>
    <t>613 2 02 20077 10 0000 150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</si>
</sst>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7" fillId="0" borderId="12" xfId="33" applyNumberFormat="1" applyFont="1" applyFill="1" applyBorder="1" applyAlignment="1">
      <alignment horizontal="right" vertical="center" wrapText="1" readingOrder="1"/>
      <protection/>
    </xf>
    <xf numFmtId="0" fontId="57" fillId="0" borderId="12" xfId="33" applyNumberFormat="1" applyFont="1" applyFill="1" applyBorder="1" applyAlignment="1">
      <alignment horizontal="right" vertical="center" wrapText="1" readingOrder="1"/>
      <protection/>
    </xf>
    <xf numFmtId="2" fontId="58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34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BreakPreview" zoomScaleSheetLayoutView="100" zoomScalePageLayoutView="0" workbookViewId="0" topLeftCell="A1">
      <selection activeCell="C91" sqref="C91:E106"/>
    </sheetView>
  </sheetViews>
  <sheetFormatPr defaultColWidth="9.140625" defaultRowHeight="12.75"/>
  <cols>
    <col min="1" max="1" width="25.28125" style="1" customWidth="1"/>
    <col min="2" max="2" width="36.140625" style="1" customWidth="1"/>
    <col min="3" max="3" width="12.7109375" style="1" customWidth="1"/>
    <col min="4" max="4" width="11.421875" style="1" customWidth="1"/>
    <col min="5" max="5" width="11.7109375" style="1" customWidth="1"/>
    <col min="6" max="16384" width="9.140625" style="1" customWidth="1"/>
  </cols>
  <sheetData>
    <row r="1" spans="1:5" ht="18" customHeight="1">
      <c r="A1" s="6"/>
      <c r="B1" s="43" t="s">
        <v>6</v>
      </c>
      <c r="C1" s="43"/>
      <c r="D1" s="2"/>
      <c r="E1" s="2"/>
    </row>
    <row r="2" spans="1:5" ht="12.75">
      <c r="A2" s="43" t="s">
        <v>0</v>
      </c>
      <c r="B2" s="43"/>
      <c r="C2" s="43"/>
      <c r="D2" s="2"/>
      <c r="E2" s="2"/>
    </row>
    <row r="3" spans="1:5" ht="11.25" customHeight="1">
      <c r="A3" s="4"/>
      <c r="B3" s="44" t="s">
        <v>232</v>
      </c>
      <c r="C3" s="45"/>
      <c r="D3" s="30"/>
      <c r="E3" s="30"/>
    </row>
    <row r="4" spans="1:5" ht="13.5" customHeight="1">
      <c r="A4" s="6"/>
      <c r="B4" s="7" t="s">
        <v>185</v>
      </c>
      <c r="C4" s="6"/>
      <c r="D4" s="6"/>
      <c r="E4" s="6"/>
    </row>
    <row r="5" spans="1:5" ht="35.25" customHeight="1">
      <c r="A5" s="46" t="s">
        <v>225</v>
      </c>
      <c r="B5" s="46"/>
      <c r="C5" s="46"/>
      <c r="D5" s="46"/>
      <c r="E5" s="46"/>
    </row>
    <row r="6" spans="1:5" ht="68.25" customHeight="1">
      <c r="A6" s="10" t="s">
        <v>8</v>
      </c>
      <c r="B6" s="10" t="s">
        <v>9</v>
      </c>
      <c r="C6" s="10" t="s">
        <v>228</v>
      </c>
      <c r="D6" s="10" t="s">
        <v>227</v>
      </c>
      <c r="E6" s="10" t="s">
        <v>226</v>
      </c>
    </row>
    <row r="7" spans="1:5" ht="36">
      <c r="A7" s="11"/>
      <c r="B7" s="41" t="s">
        <v>10</v>
      </c>
      <c r="C7" s="23">
        <f>C8+C41</f>
        <v>18513</v>
      </c>
      <c r="D7" s="23">
        <f>D8+D41</f>
        <v>18631</v>
      </c>
      <c r="E7" s="23">
        <f>E8+E41</f>
        <v>19221</v>
      </c>
    </row>
    <row r="8" spans="1:5" ht="22.5" customHeight="1">
      <c r="A8" s="11"/>
      <c r="B8" s="12" t="s">
        <v>11</v>
      </c>
      <c r="C8" s="23">
        <f>C9+C17+C22+C25+C32</f>
        <v>17131</v>
      </c>
      <c r="D8" s="23">
        <f>D9+D17+D22+D25+D32</f>
        <v>17701</v>
      </c>
      <c r="E8" s="23">
        <f>E9+E17+E22+E25+E32</f>
        <v>18161</v>
      </c>
    </row>
    <row r="9" spans="1:5" ht="29.25" customHeight="1">
      <c r="A9" s="36" t="s">
        <v>193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96" customHeight="1">
      <c r="A10" s="16" t="s">
        <v>200</v>
      </c>
      <c r="B10" s="16" t="s">
        <v>12</v>
      </c>
      <c r="C10" s="42">
        <v>3500</v>
      </c>
      <c r="D10" s="15">
        <v>3550</v>
      </c>
      <c r="E10" s="15">
        <v>3600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62.25" hidden="1">
      <c r="A13" s="13" t="s">
        <v>16</v>
      </c>
      <c r="B13" s="14" t="s">
        <v>17</v>
      </c>
      <c r="C13" s="15"/>
      <c r="D13" s="15"/>
      <c r="E13" s="15"/>
    </row>
    <row r="14" spans="1:5" ht="92.25" hidden="1">
      <c r="A14" s="16" t="s">
        <v>18</v>
      </c>
      <c r="B14" s="16" t="s">
        <v>19</v>
      </c>
      <c r="C14" s="15"/>
      <c r="D14" s="15"/>
      <c r="E14" s="15"/>
    </row>
    <row r="15" spans="1:5" ht="118.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60" customHeight="1">
      <c r="A17" s="36" t="s">
        <v>194</v>
      </c>
      <c r="B17" s="14" t="s">
        <v>17</v>
      </c>
      <c r="C17" s="22">
        <f>C19+C21</f>
        <v>2630</v>
      </c>
      <c r="D17" s="22">
        <f>D19+D21</f>
        <v>2750</v>
      </c>
      <c r="E17" s="22">
        <f>E19+E21</f>
        <v>2860</v>
      </c>
    </row>
    <row r="18" spans="1:5" ht="0" customHeight="1" hidden="1">
      <c r="A18" s="16" t="s">
        <v>175</v>
      </c>
      <c r="B18" s="16" t="s">
        <v>21</v>
      </c>
      <c r="C18" s="15"/>
      <c r="D18" s="15"/>
      <c r="E18" s="15"/>
    </row>
    <row r="19" spans="1:5" ht="108" customHeight="1">
      <c r="A19" s="16" t="s">
        <v>241</v>
      </c>
      <c r="B19" s="16" t="s">
        <v>229</v>
      </c>
      <c r="C19" s="15">
        <v>530</v>
      </c>
      <c r="D19" s="15">
        <v>550</v>
      </c>
      <c r="E19" s="15">
        <v>560</v>
      </c>
    </row>
    <row r="20" spans="1:5" ht="11.25" customHeight="1" hidden="1">
      <c r="A20" s="16"/>
      <c r="B20" s="16"/>
      <c r="C20" s="15"/>
      <c r="D20" s="15"/>
      <c r="E20" s="15"/>
    </row>
    <row r="21" spans="1:5" ht="92.25" customHeight="1">
      <c r="A21" s="16" t="s">
        <v>242</v>
      </c>
      <c r="B21" s="16" t="s">
        <v>23</v>
      </c>
      <c r="C21" s="15">
        <v>2100</v>
      </c>
      <c r="D21" s="15">
        <v>2200</v>
      </c>
      <c r="E21" s="15">
        <v>2300</v>
      </c>
    </row>
    <row r="22" spans="1:5" ht="39" customHeight="1">
      <c r="A22" s="36" t="s">
        <v>199</v>
      </c>
      <c r="B22" s="14" t="s">
        <v>2</v>
      </c>
      <c r="C22" s="22">
        <f>C23</f>
        <v>1</v>
      </c>
      <c r="D22" s="22">
        <v>1</v>
      </c>
      <c r="E22" s="22">
        <v>1</v>
      </c>
    </row>
    <row r="23" spans="1:5" ht="18" customHeight="1">
      <c r="A23" s="16" t="s">
        <v>219</v>
      </c>
      <c r="B23" s="16" t="s">
        <v>2</v>
      </c>
      <c r="C23" s="15">
        <v>1</v>
      </c>
      <c r="D23" s="15">
        <v>1</v>
      </c>
      <c r="E23" s="15">
        <v>1</v>
      </c>
    </row>
    <row r="24" spans="1:5" ht="27.75" customHeight="1" hidden="1">
      <c r="A24" s="16" t="s">
        <v>195</v>
      </c>
      <c r="B24" s="16" t="s">
        <v>24</v>
      </c>
      <c r="C24" s="15"/>
      <c r="D24" s="15"/>
      <c r="E24" s="15"/>
    </row>
    <row r="25" spans="1:5" ht="33.75" customHeight="1">
      <c r="A25" s="36" t="s">
        <v>196</v>
      </c>
      <c r="B25" s="14" t="s">
        <v>3</v>
      </c>
      <c r="C25" s="22">
        <f>C26+C27</f>
        <v>1000</v>
      </c>
      <c r="D25" s="22">
        <f>D26+D27</f>
        <v>1100</v>
      </c>
      <c r="E25" s="22">
        <f>E26+E27</f>
        <v>1200</v>
      </c>
    </row>
    <row r="26" spans="1:5" ht="66">
      <c r="A26" s="16" t="s">
        <v>217</v>
      </c>
      <c r="B26" s="16" t="s">
        <v>25</v>
      </c>
      <c r="C26" s="15">
        <v>800</v>
      </c>
      <c r="D26" s="15">
        <v>850</v>
      </c>
      <c r="E26" s="15">
        <v>900</v>
      </c>
    </row>
    <row r="27" spans="1:5" ht="66">
      <c r="A27" s="16" t="s">
        <v>230</v>
      </c>
      <c r="B27" s="16" t="s">
        <v>26</v>
      </c>
      <c r="C27" s="15">
        <v>200</v>
      </c>
      <c r="D27" s="15">
        <v>250</v>
      </c>
      <c r="E27" s="15">
        <v>300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30" customHeight="1">
      <c r="A32" s="36" t="s">
        <v>197</v>
      </c>
      <c r="B32" s="14" t="s">
        <v>4</v>
      </c>
      <c r="C32" s="22">
        <f>C33+C37</f>
        <v>10000</v>
      </c>
      <c r="D32" s="22">
        <f>D33+D37</f>
        <v>10300</v>
      </c>
      <c r="E32" s="22">
        <f>E33+E37</f>
        <v>10500</v>
      </c>
    </row>
    <row r="33" spans="1:5" ht="38.25" customHeight="1">
      <c r="A33" s="16" t="s">
        <v>218</v>
      </c>
      <c r="B33" s="16" t="s">
        <v>27</v>
      </c>
      <c r="C33" s="15">
        <v>5000</v>
      </c>
      <c r="D33" s="15">
        <v>5100</v>
      </c>
      <c r="E33" s="15">
        <v>5200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198</v>
      </c>
      <c r="B37" s="16" t="s">
        <v>33</v>
      </c>
      <c r="C37" s="15">
        <v>5000</v>
      </c>
      <c r="D37" s="15">
        <v>5200</v>
      </c>
      <c r="E37" s="15">
        <v>5300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C42+C56+C80+C84</f>
        <v>1382</v>
      </c>
      <c r="D41" s="23">
        <f>D42+D56+D80+D84</f>
        <v>930</v>
      </c>
      <c r="E41" s="23">
        <f>E42+E56+E80+E84</f>
        <v>1060</v>
      </c>
    </row>
    <row r="42" spans="1:5" ht="62.25" customHeight="1">
      <c r="A42" s="36" t="s">
        <v>216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10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29" t="s">
        <v>129</v>
      </c>
      <c r="B48" s="29" t="s">
        <v>49</v>
      </c>
      <c r="C48" s="28">
        <v>200</v>
      </c>
      <c r="D48" s="28">
        <v>200</v>
      </c>
      <c r="E48" s="28">
        <v>200</v>
      </c>
    </row>
    <row r="49" spans="1:5" ht="0.75" customHeight="1">
      <c r="A49" s="29" t="s">
        <v>129</v>
      </c>
      <c r="B49" s="29" t="s">
        <v>50</v>
      </c>
      <c r="C49" s="24"/>
      <c r="D49" s="24"/>
      <c r="E49" s="24"/>
    </row>
    <row r="50" spans="1:5" ht="33" customHeight="1" hidden="1">
      <c r="A50" s="29" t="s">
        <v>130</v>
      </c>
      <c r="B50" s="29" t="s">
        <v>51</v>
      </c>
      <c r="C50" s="24"/>
      <c r="D50" s="24"/>
      <c r="E50" s="24"/>
    </row>
    <row r="51" spans="1:5" ht="0.75" customHeight="1" hidden="1">
      <c r="A51" s="29" t="s">
        <v>52</v>
      </c>
      <c r="B51" s="29" t="s">
        <v>53</v>
      </c>
      <c r="C51" s="25"/>
      <c r="D51" s="25"/>
      <c r="E51" s="25"/>
    </row>
    <row r="52" spans="1:7" ht="64.5" customHeight="1">
      <c r="A52" s="29" t="s">
        <v>131</v>
      </c>
      <c r="B52" s="29" t="s">
        <v>183</v>
      </c>
      <c r="C52" s="28">
        <v>100</v>
      </c>
      <c r="D52" s="28">
        <v>100</v>
      </c>
      <c r="E52" s="28">
        <v>100</v>
      </c>
      <c r="G52" s="8"/>
    </row>
    <row r="53" spans="1:7" ht="78" customHeight="1">
      <c r="A53" s="16" t="s">
        <v>184</v>
      </c>
      <c r="B53" s="16" t="s">
        <v>176</v>
      </c>
      <c r="C53" s="15">
        <v>300</v>
      </c>
      <c r="D53" s="15">
        <v>300</v>
      </c>
      <c r="E53" s="15">
        <v>300</v>
      </c>
      <c r="G53" s="8"/>
    </row>
    <row r="54" spans="1:7" ht="39" customHeight="1" hidden="1">
      <c r="A54" s="39">
        <v>6.13116900501E+19</v>
      </c>
      <c r="B54" s="13" t="s">
        <v>221</v>
      </c>
      <c r="C54" s="15">
        <v>2.03</v>
      </c>
      <c r="D54" s="15"/>
      <c r="E54" s="15"/>
      <c r="G54" s="8"/>
    </row>
    <row r="55" spans="1:7" ht="78" customHeight="1" hidden="1">
      <c r="A55" s="38">
        <v>6.13116900501E+19</v>
      </c>
      <c r="B55" s="16" t="s">
        <v>222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6" t="s">
        <v>186</v>
      </c>
      <c r="B56" s="20" t="s">
        <v>181</v>
      </c>
      <c r="C56" s="22">
        <f>C57</f>
        <v>100</v>
      </c>
      <c r="D56" s="22">
        <f>D57</f>
        <v>100</v>
      </c>
      <c r="E56" s="22">
        <f>E57</f>
        <v>230</v>
      </c>
      <c r="G56" s="8"/>
    </row>
    <row r="57" spans="1:7" ht="33" customHeight="1">
      <c r="A57" s="16" t="s">
        <v>220</v>
      </c>
      <c r="B57" s="16" t="s">
        <v>182</v>
      </c>
      <c r="C57" s="15">
        <v>100</v>
      </c>
      <c r="D57" s="15">
        <v>100</v>
      </c>
      <c r="E57" s="15">
        <v>230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9" hidden="1">
      <c r="A59" s="16" t="s">
        <v>56</v>
      </c>
      <c r="B59" s="16" t="s">
        <v>57</v>
      </c>
      <c r="C59" s="15"/>
      <c r="D59" s="15"/>
      <c r="E59" s="15"/>
    </row>
    <row r="60" spans="1:5" ht="39" hidden="1">
      <c r="A60" s="16" t="s">
        <v>58</v>
      </c>
      <c r="B60" s="16" t="s">
        <v>59</v>
      </c>
      <c r="C60" s="15"/>
      <c r="D60" s="15"/>
      <c r="E60" s="15"/>
    </row>
    <row r="61" spans="1:5" ht="26.2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46.5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05" hidden="1">
      <c r="A67" s="16" t="s">
        <v>68</v>
      </c>
      <c r="B67" s="16" t="s">
        <v>69</v>
      </c>
      <c r="C67" s="18"/>
      <c r="D67" s="18"/>
      <c r="E67" s="18"/>
    </row>
    <row r="68" spans="1:5" ht="118.5" hidden="1">
      <c r="A68" s="16" t="s">
        <v>70</v>
      </c>
      <c r="B68" s="16" t="s">
        <v>71</v>
      </c>
      <c r="C68" s="15"/>
      <c r="D68" s="15"/>
      <c r="E68" s="15"/>
    </row>
    <row r="69" spans="1:5" ht="118.5" hidden="1">
      <c r="A69" s="16" t="s">
        <v>72</v>
      </c>
      <c r="B69" s="16" t="s">
        <v>73</v>
      </c>
      <c r="C69" s="15"/>
      <c r="D69" s="15"/>
      <c r="E69" s="15"/>
    </row>
    <row r="70" spans="1:5" ht="52.5" hidden="1">
      <c r="A70" s="19" t="s">
        <v>74</v>
      </c>
      <c r="B70" s="20" t="s">
        <v>75</v>
      </c>
      <c r="C70" s="15"/>
      <c r="D70" s="15"/>
      <c r="E70" s="15"/>
    </row>
    <row r="71" spans="1:5" ht="52.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6" hidden="1">
      <c r="A73" s="16" t="s">
        <v>137</v>
      </c>
      <c r="B73" s="16" t="s">
        <v>79</v>
      </c>
      <c r="C73" s="15"/>
      <c r="D73" s="15"/>
      <c r="E73" s="15"/>
    </row>
    <row r="74" spans="1:5" ht="30.75" hidden="1">
      <c r="A74" s="13" t="s">
        <v>138</v>
      </c>
      <c r="B74" s="14" t="s">
        <v>5</v>
      </c>
      <c r="C74" s="15"/>
      <c r="D74" s="15"/>
      <c r="E74" s="15"/>
    </row>
    <row r="75" spans="1:5" ht="66" hidden="1">
      <c r="A75" s="16" t="s">
        <v>139</v>
      </c>
      <c r="B75" s="16" t="s">
        <v>80</v>
      </c>
      <c r="C75" s="18"/>
      <c r="D75" s="18"/>
      <c r="E75" s="18"/>
    </row>
    <row r="76" spans="1:5" ht="92.25" hidden="1">
      <c r="A76" s="16" t="s">
        <v>140</v>
      </c>
      <c r="B76" s="16" t="s">
        <v>81</v>
      </c>
      <c r="C76" s="18"/>
      <c r="D76" s="18"/>
      <c r="E76" s="18"/>
    </row>
    <row r="77" spans="1:5" ht="118.5" hidden="1">
      <c r="A77" s="16" t="s">
        <v>141</v>
      </c>
      <c r="B77" s="16" t="s">
        <v>82</v>
      </c>
      <c r="C77" s="18"/>
      <c r="D77" s="18"/>
      <c r="E77" s="18"/>
    </row>
    <row r="78" spans="1:5" ht="52.5" hidden="1">
      <c r="A78" s="16" t="s">
        <v>142</v>
      </c>
      <c r="B78" s="16" t="s">
        <v>83</v>
      </c>
      <c r="C78" s="15"/>
      <c r="D78" s="15"/>
      <c r="E78" s="15"/>
    </row>
    <row r="79" spans="1:5" ht="52.5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187</v>
      </c>
      <c r="B80" s="19" t="s">
        <v>64</v>
      </c>
      <c r="C80" s="22">
        <v>552</v>
      </c>
      <c r="D80" s="22">
        <v>100</v>
      </c>
      <c r="E80" s="22">
        <v>100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188</v>
      </c>
      <c r="B82" s="16" t="s">
        <v>73</v>
      </c>
      <c r="C82" s="15">
        <v>552</v>
      </c>
      <c r="D82" s="15">
        <v>100</v>
      </c>
      <c r="E82" s="15">
        <v>100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6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177</v>
      </c>
      <c r="B87" s="16" t="s">
        <v>178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180</v>
      </c>
      <c r="B88" s="16" t="s">
        <v>179</v>
      </c>
      <c r="C88" s="15"/>
      <c r="D88" s="15"/>
      <c r="E88" s="15"/>
    </row>
    <row r="89" spans="1:5" ht="39" customHeight="1">
      <c r="A89" s="37" t="s">
        <v>147</v>
      </c>
      <c r="B89" s="21" t="s">
        <v>88</v>
      </c>
      <c r="C89" s="23">
        <f>C90+C107+C111+C133</f>
        <v>34734.61</v>
      </c>
      <c r="D89" s="23">
        <f>D90+D107+D133+D111</f>
        <v>20995.600000000002</v>
      </c>
      <c r="E89" s="23">
        <f>E90+E107+E111+E133</f>
        <v>21287.2</v>
      </c>
    </row>
    <row r="90" spans="1:5" ht="52.5">
      <c r="A90" s="36" t="s">
        <v>148</v>
      </c>
      <c r="B90" s="20" t="s">
        <v>89</v>
      </c>
      <c r="C90" s="22">
        <f>C91+C106</f>
        <v>16855.7</v>
      </c>
      <c r="D90" s="22">
        <f>D91+D106</f>
        <v>17211.2</v>
      </c>
      <c r="E90" s="22">
        <f>E91+E106</f>
        <v>17769.2</v>
      </c>
    </row>
    <row r="91" spans="1:5" ht="33.75" customHeight="1">
      <c r="A91" s="16" t="s">
        <v>240</v>
      </c>
      <c r="B91" s="16" t="s">
        <v>90</v>
      </c>
      <c r="C91" s="42">
        <v>13935.7</v>
      </c>
      <c r="D91" s="42">
        <v>14495.3</v>
      </c>
      <c r="E91" s="42">
        <v>15069.2</v>
      </c>
    </row>
    <row r="92" spans="1:5" ht="2.25" customHeight="1" hidden="1">
      <c r="A92" s="16" t="s">
        <v>149</v>
      </c>
      <c r="B92" s="16" t="s">
        <v>91</v>
      </c>
      <c r="C92" s="42"/>
      <c r="D92" s="42"/>
      <c r="E92" s="42"/>
    </row>
    <row r="93" spans="1:5" ht="39" hidden="1">
      <c r="A93" s="16" t="s">
        <v>150</v>
      </c>
      <c r="B93" s="16" t="s">
        <v>92</v>
      </c>
      <c r="C93" s="42"/>
      <c r="D93" s="42"/>
      <c r="E93" s="42"/>
    </row>
    <row r="94" spans="1:5" ht="39" hidden="1">
      <c r="A94" s="19" t="s">
        <v>151</v>
      </c>
      <c r="B94" s="20" t="s">
        <v>93</v>
      </c>
      <c r="C94" s="42"/>
      <c r="D94" s="42"/>
      <c r="E94" s="42"/>
    </row>
    <row r="95" spans="1:5" ht="52.5" hidden="1">
      <c r="A95" s="16" t="s">
        <v>152</v>
      </c>
      <c r="B95" s="16" t="s">
        <v>94</v>
      </c>
      <c r="C95" s="42"/>
      <c r="D95" s="42"/>
      <c r="E95" s="42"/>
    </row>
    <row r="96" spans="1:5" ht="52.5" hidden="1">
      <c r="A96" s="16" t="s">
        <v>153</v>
      </c>
      <c r="B96" s="16" t="s">
        <v>95</v>
      </c>
      <c r="C96" s="42"/>
      <c r="D96" s="42"/>
      <c r="E96" s="42"/>
    </row>
    <row r="97" spans="1:5" ht="105" hidden="1">
      <c r="A97" s="16" t="s">
        <v>154</v>
      </c>
      <c r="B97" s="16" t="s">
        <v>96</v>
      </c>
      <c r="C97" s="42"/>
      <c r="D97" s="42"/>
      <c r="E97" s="42"/>
    </row>
    <row r="98" spans="1:5" ht="105" hidden="1">
      <c r="A98" s="16" t="s">
        <v>155</v>
      </c>
      <c r="B98" s="16" t="s">
        <v>97</v>
      </c>
      <c r="C98" s="42"/>
      <c r="D98" s="42"/>
      <c r="E98" s="42"/>
    </row>
    <row r="99" spans="1:5" ht="132" hidden="1">
      <c r="A99" s="16" t="s">
        <v>156</v>
      </c>
      <c r="B99" s="16" t="s">
        <v>98</v>
      </c>
      <c r="C99" s="42"/>
      <c r="D99" s="42"/>
      <c r="E99" s="42"/>
    </row>
    <row r="100" spans="1:5" ht="66" hidden="1">
      <c r="A100" s="16" t="s">
        <v>157</v>
      </c>
      <c r="B100" s="16" t="s">
        <v>99</v>
      </c>
      <c r="C100" s="42"/>
      <c r="D100" s="42"/>
      <c r="E100" s="42"/>
    </row>
    <row r="101" spans="1:5" ht="66" hidden="1">
      <c r="A101" s="16" t="s">
        <v>158</v>
      </c>
      <c r="B101" s="16" t="s">
        <v>100</v>
      </c>
      <c r="C101" s="42"/>
      <c r="D101" s="42"/>
      <c r="E101" s="42"/>
    </row>
    <row r="102" spans="1:5" ht="105" hidden="1">
      <c r="A102" s="16" t="s">
        <v>101</v>
      </c>
      <c r="B102" s="16" t="s">
        <v>102</v>
      </c>
      <c r="C102" s="42"/>
      <c r="D102" s="42"/>
      <c r="E102" s="42"/>
    </row>
    <row r="103" spans="1:5" ht="105" hidden="1">
      <c r="A103" s="16" t="s">
        <v>159</v>
      </c>
      <c r="B103" s="16" t="s">
        <v>103</v>
      </c>
      <c r="C103" s="42"/>
      <c r="D103" s="42"/>
      <c r="E103" s="42"/>
    </row>
    <row r="104" spans="1:5" ht="20.25" customHeight="1" hidden="1">
      <c r="A104" s="16" t="s">
        <v>160</v>
      </c>
      <c r="B104" s="16" t="s">
        <v>104</v>
      </c>
      <c r="C104" s="42"/>
      <c r="D104" s="42"/>
      <c r="E104" s="42"/>
    </row>
    <row r="105" spans="1:5" ht="26.25" hidden="1">
      <c r="A105" s="16" t="s">
        <v>161</v>
      </c>
      <c r="B105" s="16" t="s">
        <v>105</v>
      </c>
      <c r="C105" s="42"/>
      <c r="D105" s="42"/>
      <c r="E105" s="42"/>
    </row>
    <row r="106" spans="1:5" ht="33" customHeight="1">
      <c r="A106" s="16" t="s">
        <v>240</v>
      </c>
      <c r="B106" s="16" t="s">
        <v>90</v>
      </c>
      <c r="C106" s="42">
        <v>2920</v>
      </c>
      <c r="D106" s="42">
        <v>2715.9</v>
      </c>
      <c r="E106" s="42">
        <v>2700</v>
      </c>
    </row>
    <row r="107" spans="1:5" ht="45" customHeight="1">
      <c r="A107" s="19" t="s">
        <v>239</v>
      </c>
      <c r="B107" s="20" t="s">
        <v>106</v>
      </c>
      <c r="C107" s="22">
        <f>C108+C109</f>
        <v>281.82</v>
      </c>
      <c r="D107" s="22">
        <f>D108+D109</f>
        <v>266.4</v>
      </c>
      <c r="E107" s="22">
        <f>E108+E109</f>
        <v>0</v>
      </c>
    </row>
    <row r="108" spans="1:5" ht="42.75" customHeight="1">
      <c r="A108" s="9" t="s">
        <v>238</v>
      </c>
      <c r="B108" s="3" t="s">
        <v>7</v>
      </c>
      <c r="C108" s="15">
        <v>3.52</v>
      </c>
      <c r="D108" s="15">
        <v>0</v>
      </c>
      <c r="E108" s="15">
        <v>0</v>
      </c>
    </row>
    <row r="109" spans="1:5" ht="51" customHeight="1">
      <c r="A109" s="16" t="s">
        <v>237</v>
      </c>
      <c r="B109" s="16" t="s">
        <v>107</v>
      </c>
      <c r="C109" s="15">
        <v>278.3</v>
      </c>
      <c r="D109" s="15">
        <v>266.4</v>
      </c>
      <c r="E109" s="15">
        <v>0</v>
      </c>
    </row>
    <row r="110" spans="1:5" ht="52.5" hidden="1">
      <c r="A110" s="16" t="s">
        <v>162</v>
      </c>
      <c r="B110" s="16" t="s">
        <v>108</v>
      </c>
      <c r="C110" s="15"/>
      <c r="D110" s="15"/>
      <c r="E110" s="15"/>
    </row>
    <row r="111" spans="1:5" ht="15" customHeight="1">
      <c r="A111" s="19" t="s">
        <v>234</v>
      </c>
      <c r="B111" s="19" t="s">
        <v>190</v>
      </c>
      <c r="C111" s="22">
        <f>C113+C114+C115+C116+C117+C119</f>
        <v>16527.09</v>
      </c>
      <c r="D111" s="22">
        <f>D113+D115+D116+D117+D119</f>
        <v>2396.4</v>
      </c>
      <c r="E111" s="22">
        <f>E113+E115+E116+E117+E119</f>
        <v>2396.4</v>
      </c>
    </row>
    <row r="112" spans="1:5" ht="0.75" customHeight="1" hidden="1">
      <c r="A112" s="16" t="s">
        <v>212</v>
      </c>
      <c r="B112" s="31" t="s">
        <v>201</v>
      </c>
      <c r="C112" s="22">
        <v>772.3</v>
      </c>
      <c r="D112" s="22">
        <v>983</v>
      </c>
      <c r="E112" s="22">
        <v>983</v>
      </c>
    </row>
    <row r="113" spans="1:5" ht="81" customHeight="1">
      <c r="A113" s="16" t="s">
        <v>234</v>
      </c>
      <c r="B113" s="31" t="s">
        <v>202</v>
      </c>
      <c r="C113" s="22">
        <v>1028.8</v>
      </c>
      <c r="D113" s="22">
        <v>0</v>
      </c>
      <c r="E113" s="22">
        <v>0</v>
      </c>
    </row>
    <row r="114" spans="1:5" ht="49.5" customHeight="1" hidden="1">
      <c r="A114" s="16" t="s">
        <v>215</v>
      </c>
      <c r="B114" s="32" t="s">
        <v>203</v>
      </c>
      <c r="C114" s="22">
        <v>0</v>
      </c>
      <c r="D114" s="22"/>
      <c r="E114" s="22"/>
    </row>
    <row r="115" spans="1:5" ht="48.75" customHeight="1">
      <c r="A115" s="16" t="s">
        <v>243</v>
      </c>
      <c r="B115" s="32" t="s">
        <v>203</v>
      </c>
      <c r="C115" s="22">
        <v>9417.29</v>
      </c>
      <c r="D115" s="22"/>
      <c r="E115" s="22"/>
    </row>
    <row r="116" spans="1:5" ht="1.5" customHeight="1" hidden="1">
      <c r="A116" s="16" t="s">
        <v>214</v>
      </c>
      <c r="B116" s="32" t="s">
        <v>203</v>
      </c>
      <c r="C116" s="34">
        <v>0</v>
      </c>
      <c r="D116" s="22"/>
      <c r="E116" s="22"/>
    </row>
    <row r="117" spans="1:5" ht="48" customHeight="1">
      <c r="A117" s="16" t="s">
        <v>233</v>
      </c>
      <c r="B117" s="32" t="s">
        <v>204</v>
      </c>
      <c r="C117" s="47">
        <v>3364.8</v>
      </c>
      <c r="D117" s="47">
        <v>0</v>
      </c>
      <c r="E117" s="47">
        <v>0</v>
      </c>
    </row>
    <row r="118" spans="1:5" ht="48.75" customHeight="1" hidden="1">
      <c r="A118" s="16" t="s">
        <v>212</v>
      </c>
      <c r="B118" s="32" t="s">
        <v>205</v>
      </c>
      <c r="C118" s="47">
        <v>844.83</v>
      </c>
      <c r="D118" s="47"/>
      <c r="E118" s="47"/>
    </row>
    <row r="119" spans="1:5" ht="30" customHeight="1">
      <c r="A119" s="16" t="s">
        <v>234</v>
      </c>
      <c r="B119" s="16" t="s">
        <v>206</v>
      </c>
      <c r="C119" s="47">
        <v>2716.2</v>
      </c>
      <c r="D119" s="42">
        <v>2396.4</v>
      </c>
      <c r="E119" s="42">
        <v>2396.4</v>
      </c>
    </row>
    <row r="120" spans="1:5" ht="9" customHeight="1" hidden="1">
      <c r="A120" s="16"/>
      <c r="B120" s="27"/>
      <c r="C120" s="42"/>
      <c r="D120" s="42"/>
      <c r="E120" s="42"/>
    </row>
    <row r="121" spans="1:5" ht="12.75" hidden="1">
      <c r="A121" s="16"/>
      <c r="B121" s="3"/>
      <c r="C121" s="42"/>
      <c r="D121" s="42"/>
      <c r="E121" s="42"/>
    </row>
    <row r="122" spans="1:5" ht="39" hidden="1">
      <c r="A122" s="16" t="s">
        <v>109</v>
      </c>
      <c r="B122" s="16" t="s">
        <v>110</v>
      </c>
      <c r="C122" s="42"/>
      <c r="D122" s="42"/>
      <c r="E122" s="42"/>
    </row>
    <row r="123" spans="1:5" ht="12.75" hidden="1">
      <c r="A123" s="19" t="s">
        <v>163</v>
      </c>
      <c r="B123" s="20" t="s">
        <v>111</v>
      </c>
      <c r="C123" s="42"/>
      <c r="D123" s="42"/>
      <c r="E123" s="42"/>
    </row>
    <row r="124" spans="1:5" ht="92.25" hidden="1">
      <c r="A124" s="16" t="s">
        <v>164</v>
      </c>
      <c r="B124" s="16" t="s">
        <v>112</v>
      </c>
      <c r="C124" s="42"/>
      <c r="D124" s="42"/>
      <c r="E124" s="42"/>
    </row>
    <row r="125" spans="1:5" ht="92.25" hidden="1">
      <c r="A125" s="16" t="s">
        <v>165</v>
      </c>
      <c r="B125" s="16" t="s">
        <v>113</v>
      </c>
      <c r="C125" s="42"/>
      <c r="D125" s="42"/>
      <c r="E125" s="42"/>
    </row>
    <row r="126" spans="1:5" ht="39" hidden="1">
      <c r="A126" s="16" t="s">
        <v>166</v>
      </c>
      <c r="B126" s="16" t="s">
        <v>114</v>
      </c>
      <c r="C126" s="42"/>
      <c r="D126" s="42"/>
      <c r="E126" s="42"/>
    </row>
    <row r="127" spans="1:5" ht="39" hidden="1">
      <c r="A127" s="16" t="s">
        <v>167</v>
      </c>
      <c r="B127" s="16" t="s">
        <v>115</v>
      </c>
      <c r="C127" s="42"/>
      <c r="D127" s="42"/>
      <c r="E127" s="42"/>
    </row>
    <row r="128" spans="1:5" ht="21" customHeight="1" hidden="1">
      <c r="A128" s="19" t="s">
        <v>168</v>
      </c>
      <c r="B128" s="20" t="s">
        <v>116</v>
      </c>
      <c r="C128" s="42"/>
      <c r="D128" s="42"/>
      <c r="E128" s="42"/>
    </row>
    <row r="129" spans="1:5" ht="26.25" hidden="1">
      <c r="A129" s="16" t="s">
        <v>169</v>
      </c>
      <c r="B129" s="16" t="s">
        <v>117</v>
      </c>
      <c r="C129" s="42"/>
      <c r="D129" s="42"/>
      <c r="E129" s="42"/>
    </row>
    <row r="130" spans="1:5" ht="0" customHeight="1" hidden="1">
      <c r="A130" s="19" t="s">
        <v>170</v>
      </c>
      <c r="B130" s="20" t="s">
        <v>118</v>
      </c>
      <c r="C130" s="48"/>
      <c r="D130" s="48"/>
      <c r="E130" s="48"/>
    </row>
    <row r="131" spans="1:5" ht="12.75" customHeight="1" hidden="1">
      <c r="A131" s="16" t="s">
        <v>171</v>
      </c>
      <c r="B131" s="16" t="s">
        <v>119</v>
      </c>
      <c r="C131" s="48"/>
      <c r="D131" s="48"/>
      <c r="E131" s="48"/>
    </row>
    <row r="132" spans="1:5" ht="27" customHeight="1" hidden="1">
      <c r="A132" s="16" t="s">
        <v>212</v>
      </c>
      <c r="B132" s="16" t="s">
        <v>211</v>
      </c>
      <c r="C132" s="48"/>
      <c r="D132" s="48"/>
      <c r="E132" s="48"/>
    </row>
    <row r="133" spans="1:5" ht="21.75" customHeight="1">
      <c r="A133" s="19" t="s">
        <v>235</v>
      </c>
      <c r="B133" s="19" t="s">
        <v>111</v>
      </c>
      <c r="C133" s="49">
        <f>C138+C139+C140</f>
        <v>1070</v>
      </c>
      <c r="D133" s="49">
        <f>D138+D140</f>
        <v>1121.6</v>
      </c>
      <c r="E133" s="49">
        <f>E138+E140</f>
        <v>1121.6</v>
      </c>
    </row>
    <row r="134" spans="1:5" ht="19.5" customHeight="1" hidden="1">
      <c r="A134" s="19"/>
      <c r="B134" s="19"/>
      <c r="C134" s="49"/>
      <c r="D134" s="49"/>
      <c r="E134" s="49"/>
    </row>
    <row r="135" spans="1:5" ht="0" customHeight="1" hidden="1">
      <c r="A135" s="16" t="s">
        <v>213</v>
      </c>
      <c r="B135" s="16" t="s">
        <v>192</v>
      </c>
      <c r="C135" s="50">
        <v>1694</v>
      </c>
      <c r="D135" s="50">
        <v>1467</v>
      </c>
      <c r="E135" s="50">
        <v>1467</v>
      </c>
    </row>
    <row r="136" spans="1:5" ht="0.75" customHeight="1" hidden="1">
      <c r="A136" s="16" t="s">
        <v>163</v>
      </c>
      <c r="B136" s="16" t="s">
        <v>189</v>
      </c>
      <c r="C136" s="50"/>
      <c r="D136" s="50"/>
      <c r="E136" s="50"/>
    </row>
    <row r="137" spans="1:5" ht="27" customHeight="1" hidden="1">
      <c r="A137" s="16" t="s">
        <v>163</v>
      </c>
      <c r="B137" s="16" t="s">
        <v>191</v>
      </c>
      <c r="C137" s="50"/>
      <c r="D137" s="50"/>
      <c r="E137" s="50"/>
    </row>
    <row r="138" spans="1:5" ht="48" customHeight="1">
      <c r="A138" s="16" t="s">
        <v>236</v>
      </c>
      <c r="B138" s="32" t="s">
        <v>231</v>
      </c>
      <c r="C138" s="50">
        <v>0</v>
      </c>
      <c r="D138" s="50">
        <v>1121.6</v>
      </c>
      <c r="E138" s="50">
        <v>1121.6</v>
      </c>
    </row>
    <row r="139" spans="1:5" ht="52.5" customHeight="1">
      <c r="A139" s="16" t="s">
        <v>236</v>
      </c>
      <c r="B139" s="32" t="s">
        <v>207</v>
      </c>
      <c r="C139" s="49">
        <v>750</v>
      </c>
      <c r="D139" s="50"/>
      <c r="E139" s="50"/>
    </row>
    <row r="140" spans="1:5" ht="57.75" customHeight="1">
      <c r="A140" s="16" t="s">
        <v>236</v>
      </c>
      <c r="B140" s="32" t="s">
        <v>207</v>
      </c>
      <c r="C140" s="49">
        <v>320</v>
      </c>
      <c r="D140" s="50">
        <v>0</v>
      </c>
      <c r="E140" s="50">
        <v>0</v>
      </c>
    </row>
    <row r="141" spans="1:5" ht="55.5" customHeight="1" hidden="1">
      <c r="A141" s="16" t="s">
        <v>213</v>
      </c>
      <c r="B141" s="32" t="s">
        <v>208</v>
      </c>
      <c r="C141" s="33">
        <v>400</v>
      </c>
      <c r="D141" s="26"/>
      <c r="E141" s="26"/>
    </row>
    <row r="142" spans="1:5" ht="47.25" customHeight="1" hidden="1">
      <c r="A142" s="16" t="s">
        <v>213</v>
      </c>
      <c r="B142" s="32" t="s">
        <v>209</v>
      </c>
      <c r="C142" s="35">
        <v>475</v>
      </c>
      <c r="D142" s="26"/>
      <c r="E142" s="26"/>
    </row>
    <row r="143" spans="1:5" ht="0" customHeight="1" hidden="1">
      <c r="A143" s="16" t="s">
        <v>213</v>
      </c>
      <c r="B143" s="32" t="s">
        <v>210</v>
      </c>
      <c r="C143" s="35">
        <v>1177.33</v>
      </c>
      <c r="D143" s="26"/>
      <c r="E143" s="26"/>
    </row>
    <row r="144" spans="1:5" ht="2.25" customHeight="1" hidden="1">
      <c r="A144" s="16"/>
      <c r="B144" s="16"/>
      <c r="C144" s="26"/>
      <c r="D144" s="26"/>
      <c r="E144" s="26"/>
    </row>
    <row r="145" spans="1:5" ht="66" hidden="1">
      <c r="A145" s="19" t="s">
        <v>172</v>
      </c>
      <c r="B145" s="20" t="s">
        <v>120</v>
      </c>
      <c r="C145" s="18"/>
      <c r="D145" s="18"/>
      <c r="E145" s="18"/>
    </row>
    <row r="146" spans="1:5" ht="52.5" hidden="1">
      <c r="A146" s="16" t="s">
        <v>173</v>
      </c>
      <c r="B146" s="16" t="s">
        <v>121</v>
      </c>
      <c r="C146" s="18"/>
      <c r="D146" s="18"/>
      <c r="E146" s="18"/>
    </row>
    <row r="147" spans="1:5" ht="52.5" hidden="1">
      <c r="A147" s="16" t="s">
        <v>174</v>
      </c>
      <c r="B147" s="16" t="s">
        <v>122</v>
      </c>
      <c r="C147" s="18"/>
      <c r="D147" s="18"/>
      <c r="E147" s="18"/>
    </row>
    <row r="148" spans="1:5" ht="39" hidden="1">
      <c r="A148" s="16" t="s">
        <v>213</v>
      </c>
      <c r="B148" s="40" t="s">
        <v>223</v>
      </c>
      <c r="C148" s="18">
        <v>1761.22</v>
      </c>
      <c r="D148" s="18"/>
      <c r="E148" s="18"/>
    </row>
    <row r="149" spans="1:5" ht="0" customHeight="1" hidden="1">
      <c r="A149" s="16" t="s">
        <v>213</v>
      </c>
      <c r="B149" s="32" t="s">
        <v>224</v>
      </c>
      <c r="C149" s="18">
        <v>877.04</v>
      </c>
      <c r="D149" s="18"/>
      <c r="E149" s="18"/>
    </row>
    <row r="150" spans="1:5" ht="30" customHeight="1">
      <c r="A150" s="17"/>
      <c r="B150" s="11" t="s">
        <v>123</v>
      </c>
      <c r="C150" s="23">
        <f>C89+C7</f>
        <v>53247.61</v>
      </c>
      <c r="D150" s="23">
        <f>D89+D7</f>
        <v>39626.600000000006</v>
      </c>
      <c r="E150" s="23">
        <f>E89+E7</f>
        <v>40508.2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2019-04-03T08:29:35Z</cp:lastPrinted>
  <dcterms:created xsi:type="dcterms:W3CDTF">1996-10-08T23:32:33Z</dcterms:created>
  <dcterms:modified xsi:type="dcterms:W3CDTF">2019-04-03T08:34:42Z</dcterms:modified>
  <cp:category/>
  <cp:version/>
  <cp:contentType/>
  <cp:contentStatus/>
</cp:coreProperties>
</file>