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</calcChain>
</file>

<file path=xl/sharedStrings.xml><?xml version="1.0" encoding="utf-8"?>
<sst xmlns="http://schemas.openxmlformats.org/spreadsheetml/2006/main" count="578" uniqueCount="299">
  <si>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</si>
  <si>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</si>
  <si>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</si>
  <si>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</si>
  <si>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</si>
  <si>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</si>
  <si>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</si>
  <si>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</si>
  <si>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</si>
  <si>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</si>
  <si>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</si>
  <si>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</si>
  <si>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</si>
  <si>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</si>
  <si>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</si>
  <si>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</si>
  <si>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</si>
  <si>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</si>
  <si>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</si>
  <si>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</si>
  <si>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</si>
  <si>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</si>
  <si>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</si>
  <si>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</si>
  <si>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</si>
  <si>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</si>
  <si>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</si>
  <si>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</si>
  <si>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</si>
  <si>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</si>
  <si>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</si>
  <si>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</si>
  <si>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</si>
  <si>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</si>
  <si>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</si>
  <si>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</si>
  <si>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</si>
  <si>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</si>
  <si>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</si>
  <si>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</si>
  <si>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</si>
  <si>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</si>
  <si>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</si>
  <si>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</si>
  <si>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</si>
  <si>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</si>
  <si>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</si>
  <si>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</si>
  <si>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</si>
  <si>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</si>
  <si>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</si>
  <si>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</si>
  <si>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</si>
  <si>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</si>
  <si>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</si>
  <si>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</si>
  <si>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</si>
  <si>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</si>
  <si>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</si>
  <si>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</si>
  <si>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</si>
  <si>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</si>
  <si>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</si>
  <si>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</si>
  <si>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</si>
  <si>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</si>
  <si>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</si>
  <si>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</si>
  <si>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</si>
  <si>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</si>
  <si>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</si>
  <si>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</si>
  <si>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</si>
  <si>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</si>
  <si>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</si>
  <si>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</si>
  <si>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</si>
  <si>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</si>
  <si>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</si>
  <si>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</si>
  <si>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</si>
  <si>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</si>
  <si>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</si>
  <si>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</si>
  <si>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</si>
  <si>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</si>
  <si>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</si>
  <si>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</si>
  <si>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</si>
  <si>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</si>
  <si>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</si>
  <si>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</si>
  <si>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</si>
  <si>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</si>
  <si>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</si>
  <si>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</si>
  <si>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</si>
  <si>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</si>
  <si>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</si>
  <si>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</si>
  <si>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</si>
  <si>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</si>
  <si>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</si>
  <si>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</si>
  <si>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</si>
  <si>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</si>
  <si>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</si>
  <si>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</si>
  <si>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</si>
  <si>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</si>
  <si>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</si>
  <si>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</si>
  <si>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</si>
  <si>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</si>
  <si>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</si>
  <si>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</si>
  <si>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</si>
  <si>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</si>
  <si>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</si>
  <si>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</si>
  <si>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</si>
  <si>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</si>
  <si>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</si>
  <si>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</si>
  <si>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</si>
  <si>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</si>
  <si>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</si>
  <si>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</si>
  <si>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</si>
  <si>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</si>
  <si>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</si>
  <si>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</si>
  <si>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</si>
  <si>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</si>
  <si>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</si>
  <si>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</si>
  <si>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</si>
  <si>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</si>
  <si>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</si>
  <si>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</si>
  <si>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</si>
  <si>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</si>
  <si>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</si>
  <si>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</si>
  <si>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</si>
  <si>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</si>
  <si>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</si>
  <si>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</si>
  <si>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</si>
  <si>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</si>
  <si>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</si>
  <si>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</si>
  <si>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</si>
  <si>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</si>
  <si>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</si>
  <si>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</si>
  <si>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</si>
  <si>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</si>
  <si>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</si>
  <si>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</si>
  <si>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</si>
  <si>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</si>
  <si>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</si>
  <si>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</si>
  <si>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</si>
  <si>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</si>
  <si>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</si>
  <si>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</si>
  <si>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</si>
  <si>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</si>
  <si>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</si>
  <si>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</si>
  <si>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</si>
  <si>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</si>
  <si>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</si>
  <si>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</si>
  <si>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</si>
  <si>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</si>
  <si>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</si>
  <si>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</si>
  <si>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</si>
  <si>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</si>
  <si>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</si>
  <si>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</si>
  <si>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</si>
  <si>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</si>
  <si>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</si>
  <si>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</si>
  <si>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</si>
  <si>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</si>
  <si>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</si>
  <si>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</si>
  <si>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</si>
  <si>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</si>
  <si>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</si>
  <si>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</si>
  <si>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</si>
  <si>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</si>
  <si>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000 0104 0000000000 200 </t>
  </si>
  <si>
    <t xml:space="preserve">000 0104 0000000000 240 </t>
  </si>
  <si>
    <t xml:space="preserve">000 0104 0000000000 242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</si>
  <si>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</si>
  <si>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</si>
  <si>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</si>
  <si>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</si>
  <si>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</si>
  <si>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</si>
  <si>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</si>
  <si>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</si>
  <si>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</si>
  <si>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</si>
  <si>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</si>
  <si>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</si>
  <si>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</si>
  <si>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</si>
  <si>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</si>
  <si>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</si>
  <si>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</si>
  <si>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Прочая закупка товаров, работ и услуг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</si>
  <si>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</si>
  <si>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</si>
  <si>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</si>
  <si>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</si>
  <si>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</si>
  <si>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</si>
  <si>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</si>
  <si>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</si>
  <si>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</si>
  <si>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</si>
  <si>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</si>
  <si>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</si>
  <si>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</si>
  <si>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</si>
  <si>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</si>
  <si>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</si>
  <si>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</si>
  <si>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</si>
  <si>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</si>
  <si>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</si>
  <si>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</si>
  <si>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000 0801 0000000000 200 </t>
  </si>
  <si>
    <t xml:space="preserve">000 0801 0000000000 240 </t>
  </si>
  <si>
    <t xml:space="preserve">000 0801 0000000000 244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</si>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</sst>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52287865</v>
      </c>
      <c r="E19" s="28">
        <v>1302770.48</v>
      </c>
      <c r="F19" s="27">
        <f>IF(OR(D19="-",IF(E19="-",0,E19)&gt;=IF(D19="-",0,D19)),"-",IF(D19="-",0,D19)-IF(E19="-",0,E19))</f>
        <v>50985094.520000003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19363000</v>
      </c>
      <c r="E21" s="37">
        <v>1498852.76</v>
      </c>
      <c r="F21" s="38">
        <f t="shared" ref="F21:F52" si="0">IF(OR(D21="-",IF(E21="-",0,E21)&gt;=IF(D21="-",0,D21)),"-",IF(D21="-",0,D21)-IF(E21="-",0,E21))</f>
        <v>17864147.239999998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3410000</v>
      </c>
      <c r="E22" s="37">
        <v>212406.48</v>
      </c>
      <c r="F22" s="38">
        <f t="shared" si="0"/>
        <v>3197593.52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3410000</v>
      </c>
      <c r="E23" s="37">
        <v>212406.48</v>
      </c>
      <c r="F23" s="38">
        <f t="shared" si="0"/>
        <v>3197593.52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3410000</v>
      </c>
      <c r="E24" s="37">
        <v>212306.48</v>
      </c>
      <c r="F24" s="38">
        <f t="shared" si="0"/>
        <v>3197693.52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3410000</v>
      </c>
      <c r="E25" s="37">
        <v>211435.8</v>
      </c>
      <c r="F25" s="38">
        <f t="shared" si="0"/>
        <v>3198564.2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59.37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811.31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2520000</v>
      </c>
      <c r="E30" s="37">
        <v>188988.6</v>
      </c>
      <c r="F30" s="38">
        <f t="shared" si="0"/>
        <v>2331011.4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2520000</v>
      </c>
      <c r="E31" s="37">
        <v>188988.6</v>
      </c>
      <c r="F31" s="38">
        <f t="shared" si="0"/>
        <v>2331011.4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520000</v>
      </c>
      <c r="E32" s="37">
        <v>75528.98</v>
      </c>
      <c r="F32" s="38">
        <f t="shared" si="0"/>
        <v>444471.02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484.68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2000000</v>
      </c>
      <c r="E34" s="37">
        <v>130824.85</v>
      </c>
      <c r="F34" s="38">
        <f t="shared" si="0"/>
        <v>1869175.15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-17849.91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1000</v>
      </c>
      <c r="E36" s="37" t="s">
        <v>47</v>
      </c>
      <c r="F36" s="38">
        <f t="shared" si="0"/>
        <v>1000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1000</v>
      </c>
      <c r="E37" s="37" t="s">
        <v>47</v>
      </c>
      <c r="F37" s="38">
        <f t="shared" si="0"/>
        <v>1000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1000</v>
      </c>
      <c r="E38" s="37" t="s">
        <v>47</v>
      </c>
      <c r="F38" s="38">
        <f t="shared" si="0"/>
        <v>1000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1000</v>
      </c>
      <c r="E39" s="37" t="s">
        <v>47</v>
      </c>
      <c r="F39" s="38">
        <f t="shared" si="0"/>
        <v>1000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11950000</v>
      </c>
      <c r="E40" s="37">
        <v>981111.77</v>
      </c>
      <c r="F40" s="38">
        <f t="shared" si="0"/>
        <v>10968888.23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1500000</v>
      </c>
      <c r="E41" s="37">
        <v>4327.29</v>
      </c>
      <c r="F41" s="38">
        <f t="shared" si="0"/>
        <v>1495672.71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1500000</v>
      </c>
      <c r="E42" s="37">
        <v>4327.29</v>
      </c>
      <c r="F42" s="38">
        <f t="shared" si="0"/>
        <v>1495672.71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1000000</v>
      </c>
      <c r="E43" s="37">
        <v>4167.2</v>
      </c>
      <c r="F43" s="38">
        <f t="shared" si="0"/>
        <v>995832.8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500000</v>
      </c>
      <c r="E44" s="37">
        <v>160.09</v>
      </c>
      <c r="F44" s="38">
        <f t="shared" si="0"/>
        <v>499839.91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10450000</v>
      </c>
      <c r="E45" s="37">
        <v>976784.48</v>
      </c>
      <c r="F45" s="38">
        <f t="shared" si="0"/>
        <v>9473215.5199999996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5050000</v>
      </c>
      <c r="E46" s="37">
        <v>478924</v>
      </c>
      <c r="F46" s="38">
        <f t="shared" si="0"/>
        <v>4571076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5050000</v>
      </c>
      <c r="E47" s="37">
        <v>478924</v>
      </c>
      <c r="F47" s="38">
        <f t="shared" si="0"/>
        <v>4571076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5400000</v>
      </c>
      <c r="E48" s="37">
        <v>497860.48</v>
      </c>
      <c r="F48" s="38">
        <f t="shared" si="0"/>
        <v>4902139.5199999996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5400000</v>
      </c>
      <c r="E49" s="37">
        <v>497860.48</v>
      </c>
      <c r="F49" s="38">
        <f t="shared" si="0"/>
        <v>4902139.5199999996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600000</v>
      </c>
      <c r="E50" s="37">
        <v>36445.910000000003</v>
      </c>
      <c r="F50" s="38">
        <f t="shared" si="0"/>
        <v>563554.09</v>
      </c>
    </row>
    <row r="51" spans="1:6" ht="78.75" x14ac:dyDescent="0.2">
      <c r="A51" s="39" t="s">
        <v>95</v>
      </c>
      <c r="B51" s="35" t="s">
        <v>32</v>
      </c>
      <c r="C51" s="36" t="s">
        <v>96</v>
      </c>
      <c r="D51" s="37">
        <v>200000</v>
      </c>
      <c r="E51" s="37">
        <v>13314</v>
      </c>
      <c r="F51" s="38">
        <f t="shared" si="0"/>
        <v>186686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200000</v>
      </c>
      <c r="E52" s="37">
        <v>13314</v>
      </c>
      <c r="F52" s="38">
        <f t="shared" si="0"/>
        <v>186686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200000</v>
      </c>
      <c r="E53" s="37">
        <v>13314</v>
      </c>
      <c r="F53" s="38">
        <f t="shared" ref="F53:F84" si="1">IF(OR(D53="-",IF(E53="-",0,E53)&gt;=IF(D53="-",0,D53)),"-",IF(D53="-",0,D53)-IF(E53="-",0,E53))</f>
        <v>186686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400000</v>
      </c>
      <c r="E54" s="37">
        <v>23131.91</v>
      </c>
      <c r="F54" s="38">
        <f t="shared" si="1"/>
        <v>376868.09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400000</v>
      </c>
      <c r="E55" s="37">
        <v>23131.91</v>
      </c>
      <c r="F55" s="38">
        <f t="shared" si="1"/>
        <v>376868.09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400000</v>
      </c>
      <c r="E56" s="37">
        <v>23131.91</v>
      </c>
      <c r="F56" s="38">
        <f t="shared" si="1"/>
        <v>376868.09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200000</v>
      </c>
      <c r="E57" s="37">
        <v>33900</v>
      </c>
      <c r="F57" s="38">
        <f t="shared" si="1"/>
        <v>166100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200000</v>
      </c>
      <c r="E58" s="37">
        <v>33900</v>
      </c>
      <c r="F58" s="38">
        <f t="shared" si="1"/>
        <v>166100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200000</v>
      </c>
      <c r="E59" s="37">
        <v>33900</v>
      </c>
      <c r="F59" s="38">
        <f t="shared" si="1"/>
        <v>166100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200000</v>
      </c>
      <c r="E60" s="37">
        <v>33900</v>
      </c>
      <c r="F60" s="38">
        <f t="shared" si="1"/>
        <v>166100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552000</v>
      </c>
      <c r="E61" s="37">
        <v>46000</v>
      </c>
      <c r="F61" s="38">
        <f t="shared" si="1"/>
        <v>506000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552000</v>
      </c>
      <c r="E62" s="37">
        <v>46000</v>
      </c>
      <c r="F62" s="38">
        <f t="shared" si="1"/>
        <v>506000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552000</v>
      </c>
      <c r="E63" s="37">
        <v>46000</v>
      </c>
      <c r="F63" s="38">
        <f t="shared" si="1"/>
        <v>506000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552000</v>
      </c>
      <c r="E64" s="37">
        <v>46000</v>
      </c>
      <c r="F64" s="38">
        <f t="shared" si="1"/>
        <v>506000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130000</v>
      </c>
      <c r="E65" s="37" t="s">
        <v>47</v>
      </c>
      <c r="F65" s="38">
        <f t="shared" si="1"/>
        <v>130000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130000</v>
      </c>
      <c r="E66" s="37" t="s">
        <v>47</v>
      </c>
      <c r="F66" s="38">
        <f t="shared" si="1"/>
        <v>130000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130000</v>
      </c>
      <c r="E67" s="37" t="s">
        <v>47</v>
      </c>
      <c r="F67" s="38">
        <f t="shared" si="1"/>
        <v>130000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130000</v>
      </c>
      <c r="E68" s="37" t="s">
        <v>47</v>
      </c>
      <c r="F68" s="38">
        <f t="shared" si="1"/>
        <v>130000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32924865</v>
      </c>
      <c r="E69" s="37">
        <v>-196082.28</v>
      </c>
      <c r="F69" s="38">
        <f t="shared" si="1"/>
        <v>33120947.280000001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32924865</v>
      </c>
      <c r="E70" s="37">
        <v>1264917.72</v>
      </c>
      <c r="F70" s="38">
        <f t="shared" si="1"/>
        <v>31659947.280000001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14253500</v>
      </c>
      <c r="E71" s="37">
        <v>950234</v>
      </c>
      <c r="F71" s="38">
        <f t="shared" si="1"/>
        <v>13303266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14253500</v>
      </c>
      <c r="E72" s="37">
        <v>950234</v>
      </c>
      <c r="F72" s="38">
        <f t="shared" si="1"/>
        <v>13303266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14253500</v>
      </c>
      <c r="E73" s="37">
        <v>950234</v>
      </c>
      <c r="F73" s="38">
        <f t="shared" si="1"/>
        <v>13303266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15620710</v>
      </c>
      <c r="E74" s="37" t="s">
        <v>47</v>
      </c>
      <c r="F74" s="38">
        <f t="shared" si="1"/>
        <v>15620710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12548210</v>
      </c>
      <c r="E75" s="37" t="s">
        <v>47</v>
      </c>
      <c r="F75" s="38">
        <f t="shared" si="1"/>
        <v>12548210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12548210</v>
      </c>
      <c r="E76" s="37" t="s">
        <v>47</v>
      </c>
      <c r="F76" s="38">
        <f t="shared" si="1"/>
        <v>12548210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3072500</v>
      </c>
      <c r="E77" s="37" t="s">
        <v>47</v>
      </c>
      <c r="F77" s="38">
        <f t="shared" si="1"/>
        <v>3072500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3072500</v>
      </c>
      <c r="E78" s="37" t="s">
        <v>47</v>
      </c>
      <c r="F78" s="38">
        <f t="shared" si="1"/>
        <v>3072500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846655</v>
      </c>
      <c r="E79" s="37">
        <v>169263.75</v>
      </c>
      <c r="F79" s="38">
        <f t="shared" si="1"/>
        <v>677391.25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592255</v>
      </c>
      <c r="E80" s="37">
        <v>148063.75</v>
      </c>
      <c r="F80" s="38">
        <f t="shared" si="1"/>
        <v>444191.25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592255</v>
      </c>
      <c r="E81" s="37">
        <v>148063.75</v>
      </c>
      <c r="F81" s="38">
        <f t="shared" si="1"/>
        <v>444191.25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254400</v>
      </c>
      <c r="E82" s="37">
        <v>21200</v>
      </c>
      <c r="F82" s="38">
        <f t="shared" si="1"/>
        <v>233200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254400</v>
      </c>
      <c r="E83" s="37">
        <v>21200</v>
      </c>
      <c r="F83" s="38">
        <f t="shared" si="1"/>
        <v>233200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2204000</v>
      </c>
      <c r="E84" s="37">
        <v>145419.97</v>
      </c>
      <c r="F84" s="38">
        <f t="shared" si="1"/>
        <v>2058580.03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2204000</v>
      </c>
      <c r="E85" s="37">
        <v>145419.97</v>
      </c>
      <c r="F85" s="38">
        <f>IF(OR(D85="-",IF(E85="-",0,E85)&gt;=IF(D85="-",0,D85)),"-",IF(D85="-",0,D85)-IF(E85="-",0,E85))</f>
        <v>2058580.03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2204000</v>
      </c>
      <c r="E86" s="37">
        <v>145419.97</v>
      </c>
      <c r="F86" s="38">
        <f>IF(OR(D86="-",IF(E86="-",0,E86)&gt;=IF(D86="-",0,D86)),"-",IF(D86="-",0,D86)-IF(E86="-",0,E86))</f>
        <v>2058580.03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-1461000</v>
      </c>
      <c r="F87" s="38" t="str">
        <f>IF(OR(D87="-",IF(E87="-",0,E87)&gt;=IF(D87="-",0,D87)),"-",IF(D87="-",0,D87)-IF(E87="-",0,E87))</f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-1461000</v>
      </c>
      <c r="F88" s="38" t="str">
        <f>IF(OR(D88="-",IF(E88="-",0,E88)&gt;=IF(D88="-",0,D88)),"-",IF(D88="-",0,D88)-IF(E88="-",0,E88))</f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-1461000</v>
      </c>
      <c r="F89" s="38" t="str">
        <f>IF(OR(D89="-",IF(E89="-",0,E89)&gt;=IF(D89="-",0,D89)),"-",IF(D89="-",0,D89)-IF(E89="-",0,E89))</f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173</v>
      </c>
      <c r="B2" s="106"/>
      <c r="C2" s="106"/>
      <c r="D2" s="106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13631165</v>
      </c>
      <c r="E13" s="55">
        <v>194000</v>
      </c>
      <c r="F13" s="56">
        <f>IF(OR(D13="-",IF(E13="-",0,E13)&gt;=IF(D13="-",0,D13)),"-",IF(D13="-",0,D13)-IF(E13="-",0,E13))</f>
        <v>13437165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-45</v>
      </c>
      <c r="E15" s="55">
        <v>146000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 t="s">
        <v>47</v>
      </c>
      <c r="E16" s="64">
        <v>146000</v>
      </c>
      <c r="F16" s="65" t="str">
        <f t="shared" si="0"/>
        <v>-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 t="s">
        <v>47</v>
      </c>
      <c r="E17" s="64">
        <v>146000</v>
      </c>
      <c r="F17" s="65" t="str">
        <f t="shared" si="0"/>
        <v>-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 t="s">
        <v>47</v>
      </c>
      <c r="E18" s="64">
        <v>146000</v>
      </c>
      <c r="F18" s="65" t="str">
        <f t="shared" si="0"/>
        <v>-</v>
      </c>
    </row>
    <row r="19" spans="1:6" ht="22.5" x14ac:dyDescent="0.2">
      <c r="A19" s="24" t="s">
        <v>187</v>
      </c>
      <c r="B19" s="63" t="s">
        <v>177</v>
      </c>
      <c r="C19" s="26" t="s">
        <v>188</v>
      </c>
      <c r="D19" s="27">
        <v>-45</v>
      </c>
      <c r="E19" s="64" t="s">
        <v>47</v>
      </c>
      <c r="F19" s="65" t="str">
        <f t="shared" si="0"/>
        <v>-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-45</v>
      </c>
      <c r="E20" s="64" t="s">
        <v>47</v>
      </c>
      <c r="F20" s="65" t="str">
        <f t="shared" si="0"/>
        <v>-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-45</v>
      </c>
      <c r="E21" s="64" t="s">
        <v>47</v>
      </c>
      <c r="F21" s="65" t="str">
        <f t="shared" si="0"/>
        <v>-</v>
      </c>
    </row>
    <row r="22" spans="1:6" ht="45" x14ac:dyDescent="0.2">
      <c r="A22" s="51" t="s">
        <v>193</v>
      </c>
      <c r="B22" s="52" t="s">
        <v>177</v>
      </c>
      <c r="C22" s="53" t="s">
        <v>194</v>
      </c>
      <c r="D22" s="54">
        <v>-45</v>
      </c>
      <c r="E22" s="55">
        <v>146000</v>
      </c>
      <c r="F22" s="56" t="str">
        <f t="shared" si="0"/>
        <v>-</v>
      </c>
    </row>
    <row r="23" spans="1:6" ht="56.25" x14ac:dyDescent="0.2">
      <c r="A23" s="24" t="s">
        <v>181</v>
      </c>
      <c r="B23" s="63" t="s">
        <v>177</v>
      </c>
      <c r="C23" s="26" t="s">
        <v>195</v>
      </c>
      <c r="D23" s="27" t="s">
        <v>47</v>
      </c>
      <c r="E23" s="64">
        <v>146000</v>
      </c>
      <c r="F23" s="65" t="str">
        <f t="shared" si="0"/>
        <v>-</v>
      </c>
    </row>
    <row r="24" spans="1:6" ht="22.5" x14ac:dyDescent="0.2">
      <c r="A24" s="24" t="s">
        <v>183</v>
      </c>
      <c r="B24" s="63" t="s">
        <v>177</v>
      </c>
      <c r="C24" s="26" t="s">
        <v>196</v>
      </c>
      <c r="D24" s="27" t="s">
        <v>47</v>
      </c>
      <c r="E24" s="64">
        <v>146000</v>
      </c>
      <c r="F24" s="65" t="str">
        <f t="shared" si="0"/>
        <v>-</v>
      </c>
    </row>
    <row r="25" spans="1:6" ht="22.5" x14ac:dyDescent="0.2">
      <c r="A25" s="24" t="s">
        <v>185</v>
      </c>
      <c r="B25" s="63" t="s">
        <v>177</v>
      </c>
      <c r="C25" s="26" t="s">
        <v>197</v>
      </c>
      <c r="D25" s="27" t="s">
        <v>47</v>
      </c>
      <c r="E25" s="64">
        <v>146000</v>
      </c>
      <c r="F25" s="65" t="str">
        <f t="shared" si="0"/>
        <v>-</v>
      </c>
    </row>
    <row r="26" spans="1:6" ht="22.5" x14ac:dyDescent="0.2">
      <c r="A26" s="24" t="s">
        <v>187</v>
      </c>
      <c r="B26" s="63" t="s">
        <v>177</v>
      </c>
      <c r="C26" s="26" t="s">
        <v>198</v>
      </c>
      <c r="D26" s="27">
        <v>-45</v>
      </c>
      <c r="E26" s="64" t="s">
        <v>47</v>
      </c>
      <c r="F26" s="65" t="str">
        <f t="shared" si="0"/>
        <v>-</v>
      </c>
    </row>
    <row r="27" spans="1:6" ht="22.5" x14ac:dyDescent="0.2">
      <c r="A27" s="24" t="s">
        <v>189</v>
      </c>
      <c r="B27" s="63" t="s">
        <v>177</v>
      </c>
      <c r="C27" s="26" t="s">
        <v>199</v>
      </c>
      <c r="D27" s="27">
        <v>-45</v>
      </c>
      <c r="E27" s="64" t="s">
        <v>47</v>
      </c>
      <c r="F27" s="65" t="str">
        <f t="shared" si="0"/>
        <v>-</v>
      </c>
    </row>
    <row r="28" spans="1:6" ht="22.5" x14ac:dyDescent="0.2">
      <c r="A28" s="24" t="s">
        <v>191</v>
      </c>
      <c r="B28" s="63" t="s">
        <v>177</v>
      </c>
      <c r="C28" s="26" t="s">
        <v>200</v>
      </c>
      <c r="D28" s="27">
        <v>-45</v>
      </c>
      <c r="E28" s="64" t="s">
        <v>47</v>
      </c>
      <c r="F28" s="65" t="str">
        <f t="shared" si="0"/>
        <v>-</v>
      </c>
    </row>
    <row r="29" spans="1:6" x14ac:dyDescent="0.2">
      <c r="A29" s="51" t="s">
        <v>201</v>
      </c>
      <c r="B29" s="52" t="s">
        <v>177</v>
      </c>
      <c r="C29" s="53" t="s">
        <v>202</v>
      </c>
      <c r="D29" s="54">
        <v>20700</v>
      </c>
      <c r="E29" s="55" t="s">
        <v>47</v>
      </c>
      <c r="F29" s="56">
        <f t="shared" si="0"/>
        <v>20700</v>
      </c>
    </row>
    <row r="30" spans="1:6" ht="56.25" x14ac:dyDescent="0.2">
      <c r="A30" s="24" t="s">
        <v>181</v>
      </c>
      <c r="B30" s="63" t="s">
        <v>177</v>
      </c>
      <c r="C30" s="26" t="s">
        <v>203</v>
      </c>
      <c r="D30" s="27">
        <v>20700</v>
      </c>
      <c r="E30" s="64" t="s">
        <v>47</v>
      </c>
      <c r="F30" s="65">
        <f t="shared" si="0"/>
        <v>20700</v>
      </c>
    </row>
    <row r="31" spans="1:6" ht="22.5" x14ac:dyDescent="0.2">
      <c r="A31" s="24" t="s">
        <v>183</v>
      </c>
      <c r="B31" s="63" t="s">
        <v>177</v>
      </c>
      <c r="C31" s="26" t="s">
        <v>204</v>
      </c>
      <c r="D31" s="27">
        <v>20700</v>
      </c>
      <c r="E31" s="64" t="s">
        <v>47</v>
      </c>
      <c r="F31" s="65">
        <f t="shared" si="0"/>
        <v>20700</v>
      </c>
    </row>
    <row r="32" spans="1:6" ht="22.5" x14ac:dyDescent="0.2">
      <c r="A32" s="24" t="s">
        <v>185</v>
      </c>
      <c r="B32" s="63" t="s">
        <v>177</v>
      </c>
      <c r="C32" s="26" t="s">
        <v>205</v>
      </c>
      <c r="D32" s="27">
        <v>15900</v>
      </c>
      <c r="E32" s="64" t="s">
        <v>47</v>
      </c>
      <c r="F32" s="65">
        <f t="shared" si="0"/>
        <v>15900</v>
      </c>
    </row>
    <row r="33" spans="1:6" ht="33.75" x14ac:dyDescent="0.2">
      <c r="A33" s="24" t="s">
        <v>206</v>
      </c>
      <c r="B33" s="63" t="s">
        <v>177</v>
      </c>
      <c r="C33" s="26" t="s">
        <v>207</v>
      </c>
      <c r="D33" s="27">
        <v>4800</v>
      </c>
      <c r="E33" s="64" t="s">
        <v>47</v>
      </c>
      <c r="F33" s="65">
        <f t="shared" si="0"/>
        <v>4800</v>
      </c>
    </row>
    <row r="34" spans="1:6" x14ac:dyDescent="0.2">
      <c r="A34" s="51" t="s">
        <v>208</v>
      </c>
      <c r="B34" s="52" t="s">
        <v>177</v>
      </c>
      <c r="C34" s="53" t="s">
        <v>209</v>
      </c>
      <c r="D34" s="54">
        <v>20700</v>
      </c>
      <c r="E34" s="55" t="s">
        <v>47</v>
      </c>
      <c r="F34" s="56">
        <f t="shared" si="0"/>
        <v>20700</v>
      </c>
    </row>
    <row r="35" spans="1:6" ht="56.25" x14ac:dyDescent="0.2">
      <c r="A35" s="24" t="s">
        <v>181</v>
      </c>
      <c r="B35" s="63" t="s">
        <v>177</v>
      </c>
      <c r="C35" s="26" t="s">
        <v>210</v>
      </c>
      <c r="D35" s="27">
        <v>20700</v>
      </c>
      <c r="E35" s="64" t="s">
        <v>47</v>
      </c>
      <c r="F35" s="65">
        <f t="shared" si="0"/>
        <v>20700</v>
      </c>
    </row>
    <row r="36" spans="1:6" ht="22.5" x14ac:dyDescent="0.2">
      <c r="A36" s="24" t="s">
        <v>183</v>
      </c>
      <c r="B36" s="63" t="s">
        <v>177</v>
      </c>
      <c r="C36" s="26" t="s">
        <v>211</v>
      </c>
      <c r="D36" s="27">
        <v>20700</v>
      </c>
      <c r="E36" s="64" t="s">
        <v>47</v>
      </c>
      <c r="F36" s="65">
        <f t="shared" si="0"/>
        <v>20700</v>
      </c>
    </row>
    <row r="37" spans="1:6" ht="22.5" x14ac:dyDescent="0.2">
      <c r="A37" s="24" t="s">
        <v>185</v>
      </c>
      <c r="B37" s="63" t="s">
        <v>177</v>
      </c>
      <c r="C37" s="26" t="s">
        <v>212</v>
      </c>
      <c r="D37" s="27">
        <v>15900</v>
      </c>
      <c r="E37" s="64" t="s">
        <v>47</v>
      </c>
      <c r="F37" s="65">
        <f t="shared" si="0"/>
        <v>15900</v>
      </c>
    </row>
    <row r="38" spans="1:6" ht="33.75" x14ac:dyDescent="0.2">
      <c r="A38" s="24" t="s">
        <v>206</v>
      </c>
      <c r="B38" s="63" t="s">
        <v>177</v>
      </c>
      <c r="C38" s="26" t="s">
        <v>213</v>
      </c>
      <c r="D38" s="27">
        <v>4800</v>
      </c>
      <c r="E38" s="64" t="s">
        <v>47</v>
      </c>
      <c r="F38" s="65">
        <f t="shared" si="0"/>
        <v>4800</v>
      </c>
    </row>
    <row r="39" spans="1:6" x14ac:dyDescent="0.2">
      <c r="A39" s="51" t="s">
        <v>214</v>
      </c>
      <c r="B39" s="52" t="s">
        <v>177</v>
      </c>
      <c r="C39" s="53" t="s">
        <v>215</v>
      </c>
      <c r="D39" s="54">
        <v>13320510</v>
      </c>
      <c r="E39" s="55" t="s">
        <v>47</v>
      </c>
      <c r="F39" s="56">
        <f t="shared" si="0"/>
        <v>13320510</v>
      </c>
    </row>
    <row r="40" spans="1:6" ht="22.5" x14ac:dyDescent="0.2">
      <c r="A40" s="24" t="s">
        <v>187</v>
      </c>
      <c r="B40" s="63" t="s">
        <v>177</v>
      </c>
      <c r="C40" s="26" t="s">
        <v>216</v>
      </c>
      <c r="D40" s="27">
        <v>13320510</v>
      </c>
      <c r="E40" s="64" t="s">
        <v>47</v>
      </c>
      <c r="F40" s="65">
        <f t="shared" si="0"/>
        <v>13320510</v>
      </c>
    </row>
    <row r="41" spans="1:6" ht="22.5" x14ac:dyDescent="0.2">
      <c r="A41" s="24" t="s">
        <v>189</v>
      </c>
      <c r="B41" s="63" t="s">
        <v>177</v>
      </c>
      <c r="C41" s="26" t="s">
        <v>217</v>
      </c>
      <c r="D41" s="27">
        <v>13320510</v>
      </c>
      <c r="E41" s="64" t="s">
        <v>47</v>
      </c>
      <c r="F41" s="65">
        <f t="shared" si="0"/>
        <v>13320510</v>
      </c>
    </row>
    <row r="42" spans="1:6" x14ac:dyDescent="0.2">
      <c r="A42" s="24" t="s">
        <v>218</v>
      </c>
      <c r="B42" s="63" t="s">
        <v>177</v>
      </c>
      <c r="C42" s="26" t="s">
        <v>219</v>
      </c>
      <c r="D42" s="27">
        <v>13320510</v>
      </c>
      <c r="E42" s="64" t="s">
        <v>47</v>
      </c>
      <c r="F42" s="65">
        <f t="shared" si="0"/>
        <v>13320510</v>
      </c>
    </row>
    <row r="43" spans="1:6" x14ac:dyDescent="0.2">
      <c r="A43" s="51" t="s">
        <v>220</v>
      </c>
      <c r="B43" s="52" t="s">
        <v>177</v>
      </c>
      <c r="C43" s="53" t="s">
        <v>221</v>
      </c>
      <c r="D43" s="54">
        <v>13320510</v>
      </c>
      <c r="E43" s="55" t="s">
        <v>47</v>
      </c>
      <c r="F43" s="56">
        <f t="shared" si="0"/>
        <v>13320510</v>
      </c>
    </row>
    <row r="44" spans="1:6" ht="22.5" x14ac:dyDescent="0.2">
      <c r="A44" s="24" t="s">
        <v>187</v>
      </c>
      <c r="B44" s="63" t="s">
        <v>177</v>
      </c>
      <c r="C44" s="26" t="s">
        <v>222</v>
      </c>
      <c r="D44" s="27">
        <v>13320510</v>
      </c>
      <c r="E44" s="64" t="s">
        <v>47</v>
      </c>
      <c r="F44" s="65">
        <f t="shared" si="0"/>
        <v>13320510</v>
      </c>
    </row>
    <row r="45" spans="1:6" ht="22.5" x14ac:dyDescent="0.2">
      <c r="A45" s="24" t="s">
        <v>189</v>
      </c>
      <c r="B45" s="63" t="s">
        <v>177</v>
      </c>
      <c r="C45" s="26" t="s">
        <v>223</v>
      </c>
      <c r="D45" s="27">
        <v>13320510</v>
      </c>
      <c r="E45" s="64" t="s">
        <v>47</v>
      </c>
      <c r="F45" s="65">
        <f t="shared" si="0"/>
        <v>13320510</v>
      </c>
    </row>
    <row r="46" spans="1:6" x14ac:dyDescent="0.2">
      <c r="A46" s="24" t="s">
        <v>218</v>
      </c>
      <c r="B46" s="63" t="s">
        <v>177</v>
      </c>
      <c r="C46" s="26" t="s">
        <v>224</v>
      </c>
      <c r="D46" s="27">
        <v>13320510</v>
      </c>
      <c r="E46" s="64" t="s">
        <v>47</v>
      </c>
      <c r="F46" s="65">
        <f t="shared" si="0"/>
        <v>13320510</v>
      </c>
    </row>
    <row r="47" spans="1:6" x14ac:dyDescent="0.2">
      <c r="A47" s="51" t="s">
        <v>225</v>
      </c>
      <c r="B47" s="52" t="s">
        <v>177</v>
      </c>
      <c r="C47" s="53" t="s">
        <v>226</v>
      </c>
      <c r="D47" s="54">
        <v>50000</v>
      </c>
      <c r="E47" s="55">
        <v>48000</v>
      </c>
      <c r="F47" s="56">
        <f t="shared" ref="F47:F68" si="1">IF(OR(D47="-",IF(E47="-",0,E47)&gt;=IF(D47="-",0,D47)),"-",IF(D47="-",0,D47)-IF(E47="-",0,E47))</f>
        <v>2000</v>
      </c>
    </row>
    <row r="48" spans="1:6" ht="56.25" x14ac:dyDescent="0.2">
      <c r="A48" s="24" t="s">
        <v>181</v>
      </c>
      <c r="B48" s="63" t="s">
        <v>177</v>
      </c>
      <c r="C48" s="26" t="s">
        <v>227</v>
      </c>
      <c r="D48" s="27" t="s">
        <v>47</v>
      </c>
      <c r="E48" s="64">
        <v>48000</v>
      </c>
      <c r="F48" s="65" t="str">
        <f t="shared" si="1"/>
        <v>-</v>
      </c>
    </row>
    <row r="49" spans="1:6" x14ac:dyDescent="0.2">
      <c r="A49" s="24" t="s">
        <v>228</v>
      </c>
      <c r="B49" s="63" t="s">
        <v>177</v>
      </c>
      <c r="C49" s="26" t="s">
        <v>229</v>
      </c>
      <c r="D49" s="27" t="s">
        <v>47</v>
      </c>
      <c r="E49" s="64">
        <v>48000</v>
      </c>
      <c r="F49" s="65" t="str">
        <f t="shared" si="1"/>
        <v>-</v>
      </c>
    </row>
    <row r="50" spans="1:6" x14ac:dyDescent="0.2">
      <c r="A50" s="24" t="s">
        <v>230</v>
      </c>
      <c r="B50" s="63" t="s">
        <v>177</v>
      </c>
      <c r="C50" s="26" t="s">
        <v>231</v>
      </c>
      <c r="D50" s="27" t="s">
        <v>47</v>
      </c>
      <c r="E50" s="64">
        <v>48000</v>
      </c>
      <c r="F50" s="65" t="str">
        <f t="shared" si="1"/>
        <v>-</v>
      </c>
    </row>
    <row r="51" spans="1:6" ht="22.5" x14ac:dyDescent="0.2">
      <c r="A51" s="24" t="s">
        <v>187</v>
      </c>
      <c r="B51" s="63" t="s">
        <v>177</v>
      </c>
      <c r="C51" s="26" t="s">
        <v>232</v>
      </c>
      <c r="D51" s="27">
        <v>50000</v>
      </c>
      <c r="E51" s="64" t="s">
        <v>47</v>
      </c>
      <c r="F51" s="65">
        <f t="shared" si="1"/>
        <v>50000</v>
      </c>
    </row>
    <row r="52" spans="1:6" ht="22.5" x14ac:dyDescent="0.2">
      <c r="A52" s="24" t="s">
        <v>189</v>
      </c>
      <c r="B52" s="63" t="s">
        <v>177</v>
      </c>
      <c r="C52" s="26" t="s">
        <v>233</v>
      </c>
      <c r="D52" s="27">
        <v>50000</v>
      </c>
      <c r="E52" s="64" t="s">
        <v>47</v>
      </c>
      <c r="F52" s="65">
        <f t="shared" si="1"/>
        <v>50000</v>
      </c>
    </row>
    <row r="53" spans="1:6" x14ac:dyDescent="0.2">
      <c r="A53" s="24" t="s">
        <v>218</v>
      </c>
      <c r="B53" s="63" t="s">
        <v>177</v>
      </c>
      <c r="C53" s="26" t="s">
        <v>234</v>
      </c>
      <c r="D53" s="27">
        <v>50000</v>
      </c>
      <c r="E53" s="64" t="s">
        <v>47</v>
      </c>
      <c r="F53" s="65">
        <f t="shared" si="1"/>
        <v>50000</v>
      </c>
    </row>
    <row r="54" spans="1:6" x14ac:dyDescent="0.2">
      <c r="A54" s="51" t="s">
        <v>235</v>
      </c>
      <c r="B54" s="52" t="s">
        <v>177</v>
      </c>
      <c r="C54" s="53" t="s">
        <v>236</v>
      </c>
      <c r="D54" s="54">
        <v>50000</v>
      </c>
      <c r="E54" s="55">
        <v>48000</v>
      </c>
      <c r="F54" s="56">
        <f t="shared" si="1"/>
        <v>2000</v>
      </c>
    </row>
    <row r="55" spans="1:6" ht="56.25" x14ac:dyDescent="0.2">
      <c r="A55" s="24" t="s">
        <v>181</v>
      </c>
      <c r="B55" s="63" t="s">
        <v>177</v>
      </c>
      <c r="C55" s="26" t="s">
        <v>237</v>
      </c>
      <c r="D55" s="27" t="s">
        <v>47</v>
      </c>
      <c r="E55" s="64">
        <v>48000</v>
      </c>
      <c r="F55" s="65" t="str">
        <f t="shared" si="1"/>
        <v>-</v>
      </c>
    </row>
    <row r="56" spans="1:6" x14ac:dyDescent="0.2">
      <c r="A56" s="24" t="s">
        <v>228</v>
      </c>
      <c r="B56" s="63" t="s">
        <v>177</v>
      </c>
      <c r="C56" s="26" t="s">
        <v>238</v>
      </c>
      <c r="D56" s="27" t="s">
        <v>47</v>
      </c>
      <c r="E56" s="64">
        <v>48000</v>
      </c>
      <c r="F56" s="65" t="str">
        <f t="shared" si="1"/>
        <v>-</v>
      </c>
    </row>
    <row r="57" spans="1:6" x14ac:dyDescent="0.2">
      <c r="A57" s="24" t="s">
        <v>230</v>
      </c>
      <c r="B57" s="63" t="s">
        <v>177</v>
      </c>
      <c r="C57" s="26" t="s">
        <v>239</v>
      </c>
      <c r="D57" s="27" t="s">
        <v>47</v>
      </c>
      <c r="E57" s="64">
        <v>48000</v>
      </c>
      <c r="F57" s="65" t="str">
        <f t="shared" si="1"/>
        <v>-</v>
      </c>
    </row>
    <row r="58" spans="1:6" ht="22.5" x14ac:dyDescent="0.2">
      <c r="A58" s="24" t="s">
        <v>187</v>
      </c>
      <c r="B58" s="63" t="s">
        <v>177</v>
      </c>
      <c r="C58" s="26" t="s">
        <v>240</v>
      </c>
      <c r="D58" s="27">
        <v>50000</v>
      </c>
      <c r="E58" s="64" t="s">
        <v>47</v>
      </c>
      <c r="F58" s="65">
        <f t="shared" si="1"/>
        <v>50000</v>
      </c>
    </row>
    <row r="59" spans="1:6" ht="22.5" x14ac:dyDescent="0.2">
      <c r="A59" s="24" t="s">
        <v>189</v>
      </c>
      <c r="B59" s="63" t="s">
        <v>177</v>
      </c>
      <c r="C59" s="26" t="s">
        <v>241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24" t="s">
        <v>218</v>
      </c>
      <c r="B60" s="63" t="s">
        <v>177</v>
      </c>
      <c r="C60" s="26" t="s">
        <v>242</v>
      </c>
      <c r="D60" s="27">
        <v>50000</v>
      </c>
      <c r="E60" s="64" t="s">
        <v>47</v>
      </c>
      <c r="F60" s="65">
        <f t="shared" si="1"/>
        <v>50000</v>
      </c>
    </row>
    <row r="61" spans="1:6" x14ac:dyDescent="0.2">
      <c r="A61" s="51" t="s">
        <v>243</v>
      </c>
      <c r="B61" s="52" t="s">
        <v>177</v>
      </c>
      <c r="C61" s="53" t="s">
        <v>244</v>
      </c>
      <c r="D61" s="54">
        <v>240000</v>
      </c>
      <c r="E61" s="55" t="s">
        <v>47</v>
      </c>
      <c r="F61" s="56">
        <f t="shared" si="1"/>
        <v>240000</v>
      </c>
    </row>
    <row r="62" spans="1:6" ht="22.5" x14ac:dyDescent="0.2">
      <c r="A62" s="24" t="s">
        <v>187</v>
      </c>
      <c r="B62" s="63" t="s">
        <v>177</v>
      </c>
      <c r="C62" s="26" t="s">
        <v>245</v>
      </c>
      <c r="D62" s="27">
        <v>240000</v>
      </c>
      <c r="E62" s="64" t="s">
        <v>47</v>
      </c>
      <c r="F62" s="65">
        <f t="shared" si="1"/>
        <v>240000</v>
      </c>
    </row>
    <row r="63" spans="1:6" ht="22.5" x14ac:dyDescent="0.2">
      <c r="A63" s="24" t="s">
        <v>189</v>
      </c>
      <c r="B63" s="63" t="s">
        <v>177</v>
      </c>
      <c r="C63" s="26" t="s">
        <v>246</v>
      </c>
      <c r="D63" s="27">
        <v>240000</v>
      </c>
      <c r="E63" s="64" t="s">
        <v>47</v>
      </c>
      <c r="F63" s="65">
        <f t="shared" si="1"/>
        <v>240000</v>
      </c>
    </row>
    <row r="64" spans="1:6" x14ac:dyDescent="0.2">
      <c r="A64" s="24" t="s">
        <v>218</v>
      </c>
      <c r="B64" s="63" t="s">
        <v>177</v>
      </c>
      <c r="C64" s="26" t="s">
        <v>247</v>
      </c>
      <c r="D64" s="27">
        <v>240000</v>
      </c>
      <c r="E64" s="64" t="s">
        <v>47</v>
      </c>
      <c r="F64" s="65">
        <f t="shared" si="1"/>
        <v>240000</v>
      </c>
    </row>
    <row r="65" spans="1:6" x14ac:dyDescent="0.2">
      <c r="A65" s="51" t="s">
        <v>248</v>
      </c>
      <c r="B65" s="52" t="s">
        <v>177</v>
      </c>
      <c r="C65" s="53" t="s">
        <v>249</v>
      </c>
      <c r="D65" s="54">
        <v>240000</v>
      </c>
      <c r="E65" s="55" t="s">
        <v>47</v>
      </c>
      <c r="F65" s="56">
        <f t="shared" si="1"/>
        <v>240000</v>
      </c>
    </row>
    <row r="66" spans="1:6" ht="22.5" x14ac:dyDescent="0.2">
      <c r="A66" s="24" t="s">
        <v>187</v>
      </c>
      <c r="B66" s="63" t="s">
        <v>177</v>
      </c>
      <c r="C66" s="26" t="s">
        <v>250</v>
      </c>
      <c r="D66" s="27">
        <v>240000</v>
      </c>
      <c r="E66" s="64" t="s">
        <v>47</v>
      </c>
      <c r="F66" s="65">
        <f t="shared" si="1"/>
        <v>240000</v>
      </c>
    </row>
    <row r="67" spans="1:6" ht="22.5" x14ac:dyDescent="0.2">
      <c r="A67" s="24" t="s">
        <v>189</v>
      </c>
      <c r="B67" s="63" t="s">
        <v>177</v>
      </c>
      <c r="C67" s="26" t="s">
        <v>251</v>
      </c>
      <c r="D67" s="27">
        <v>240000</v>
      </c>
      <c r="E67" s="64" t="s">
        <v>47</v>
      </c>
      <c r="F67" s="65">
        <f t="shared" si="1"/>
        <v>240000</v>
      </c>
    </row>
    <row r="68" spans="1:6" x14ac:dyDescent="0.2">
      <c r="A68" s="24" t="s">
        <v>218</v>
      </c>
      <c r="B68" s="63" t="s">
        <v>177</v>
      </c>
      <c r="C68" s="26" t="s">
        <v>252</v>
      </c>
      <c r="D68" s="27">
        <v>240000</v>
      </c>
      <c r="E68" s="64" t="s">
        <v>47</v>
      </c>
      <c r="F68" s="65">
        <f t="shared" si="1"/>
        <v>240000</v>
      </c>
    </row>
    <row r="69" spans="1:6" ht="9" customHeight="1" x14ac:dyDescent="0.2">
      <c r="A69" s="66"/>
      <c r="B69" s="67"/>
      <c r="C69" s="68"/>
      <c r="D69" s="69"/>
      <c r="E69" s="67"/>
      <c r="F69" s="67"/>
    </row>
    <row r="70" spans="1:6" ht="13.5" customHeight="1" x14ac:dyDescent="0.2">
      <c r="A70" s="70" t="s">
        <v>253</v>
      </c>
      <c r="B70" s="71" t="s">
        <v>254</v>
      </c>
      <c r="C70" s="72" t="s">
        <v>178</v>
      </c>
      <c r="D70" s="73">
        <v>38656700</v>
      </c>
      <c r="E70" s="73">
        <v>1108770.48</v>
      </c>
      <c r="F70" s="74" t="s">
        <v>255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256</v>
      </c>
      <c r="B1" s="118"/>
      <c r="C1" s="118"/>
      <c r="D1" s="118"/>
      <c r="E1" s="118"/>
      <c r="F1" s="118"/>
    </row>
    <row r="2" spans="1:6" ht="13.15" customHeight="1" x14ac:dyDescent="0.25">
      <c r="A2" s="106" t="s">
        <v>257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258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259</v>
      </c>
      <c r="B12" s="77" t="s">
        <v>260</v>
      </c>
      <c r="C12" s="78" t="s">
        <v>178</v>
      </c>
      <c r="D12" s="79" t="s">
        <v>47</v>
      </c>
      <c r="E12" s="79">
        <v>-1108770.48</v>
      </c>
      <c r="F12" s="80" t="s">
        <v>178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261</v>
      </c>
      <c r="B14" s="86" t="s">
        <v>262</v>
      </c>
      <c r="C14" s="87" t="s">
        <v>178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263</v>
      </c>
      <c r="B15" s="82"/>
      <c r="C15" s="83"/>
      <c r="D15" s="84"/>
      <c r="E15" s="84"/>
      <c r="F15" s="85"/>
    </row>
    <row r="16" spans="1:6" x14ac:dyDescent="0.2">
      <c r="A16" s="51" t="s">
        <v>264</v>
      </c>
      <c r="B16" s="86" t="s">
        <v>265</v>
      </c>
      <c r="C16" s="87" t="s">
        <v>178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263</v>
      </c>
      <c r="B17" s="82"/>
      <c r="C17" s="83"/>
      <c r="D17" s="84"/>
      <c r="E17" s="84"/>
      <c r="F17" s="85"/>
    </row>
    <row r="18" spans="1:6" x14ac:dyDescent="0.2">
      <c r="A18" s="76" t="s">
        <v>266</v>
      </c>
      <c r="B18" s="77" t="s">
        <v>267</v>
      </c>
      <c r="C18" s="78" t="s">
        <v>268</v>
      </c>
      <c r="D18" s="79" t="s">
        <v>47</v>
      </c>
      <c r="E18" s="79">
        <v>-1108770.48</v>
      </c>
      <c r="F18" s="80" t="s">
        <v>47</v>
      </c>
    </row>
    <row r="19" spans="1:6" ht="22.5" x14ac:dyDescent="0.2">
      <c r="A19" s="76" t="s">
        <v>269</v>
      </c>
      <c r="B19" s="77" t="s">
        <v>267</v>
      </c>
      <c r="C19" s="78" t="s">
        <v>270</v>
      </c>
      <c r="D19" s="79" t="s">
        <v>47</v>
      </c>
      <c r="E19" s="79">
        <v>-1108770.48</v>
      </c>
      <c r="F19" s="80" t="s">
        <v>47</v>
      </c>
    </row>
    <row r="20" spans="1:6" x14ac:dyDescent="0.2">
      <c r="A20" s="76" t="s">
        <v>271</v>
      </c>
      <c r="B20" s="77" t="s">
        <v>272</v>
      </c>
      <c r="C20" s="78" t="s">
        <v>273</v>
      </c>
      <c r="D20" s="79" t="s">
        <v>47</v>
      </c>
      <c r="E20" s="79">
        <v>-1302770.48</v>
      </c>
      <c r="F20" s="80" t="s">
        <v>255</v>
      </c>
    </row>
    <row r="21" spans="1:6" ht="22.5" x14ac:dyDescent="0.2">
      <c r="A21" s="24" t="s">
        <v>274</v>
      </c>
      <c r="B21" s="25" t="s">
        <v>272</v>
      </c>
      <c r="C21" s="88" t="s">
        <v>275</v>
      </c>
      <c r="D21" s="27" t="s">
        <v>47</v>
      </c>
      <c r="E21" s="27">
        <v>-1302770.48</v>
      </c>
      <c r="F21" s="65" t="s">
        <v>255</v>
      </c>
    </row>
    <row r="22" spans="1:6" x14ac:dyDescent="0.2">
      <c r="A22" s="76" t="s">
        <v>276</v>
      </c>
      <c r="B22" s="77" t="s">
        <v>277</v>
      </c>
      <c r="C22" s="78" t="s">
        <v>278</v>
      </c>
      <c r="D22" s="79" t="s">
        <v>47</v>
      </c>
      <c r="E22" s="79">
        <v>194000</v>
      </c>
      <c r="F22" s="80" t="s">
        <v>255</v>
      </c>
    </row>
    <row r="23" spans="1:6" ht="22.5" x14ac:dyDescent="0.2">
      <c r="A23" s="24" t="s">
        <v>279</v>
      </c>
      <c r="B23" s="25" t="s">
        <v>277</v>
      </c>
      <c r="C23" s="88" t="s">
        <v>280</v>
      </c>
      <c r="D23" s="27" t="s">
        <v>47</v>
      </c>
      <c r="E23" s="27">
        <v>194000</v>
      </c>
      <c r="F23" s="65" t="s">
        <v>255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281</v>
      </c>
      <c r="B1" t="s">
        <v>282</v>
      </c>
    </row>
    <row r="2" spans="1:2" x14ac:dyDescent="0.2">
      <c r="A2" t="s">
        <v>283</v>
      </c>
      <c r="B2" t="s">
        <v>284</v>
      </c>
    </row>
    <row r="3" spans="1:2" x14ac:dyDescent="0.2">
      <c r="A3" t="s">
        <v>285</v>
      </c>
      <c r="B3" t="s">
        <v>13</v>
      </c>
    </row>
    <row r="4" spans="1:2" x14ac:dyDescent="0.2">
      <c r="A4" t="s">
        <v>286</v>
      </c>
      <c r="B4" t="s">
        <v>287</v>
      </c>
    </row>
    <row r="5" spans="1:2" x14ac:dyDescent="0.2">
      <c r="A5" t="s">
        <v>288</v>
      </c>
      <c r="B5" t="s">
        <v>289</v>
      </c>
    </row>
    <row r="6" spans="1:2" x14ac:dyDescent="0.2">
      <c r="A6" t="s">
        <v>290</v>
      </c>
      <c r="B6" t="s">
        <v>282</v>
      </c>
    </row>
    <row r="7" spans="1:2" x14ac:dyDescent="0.2">
      <c r="A7" t="s">
        <v>291</v>
      </c>
      <c r="B7" t="s">
        <v>292</v>
      </c>
    </row>
    <row r="8" spans="1:2" x14ac:dyDescent="0.2">
      <c r="A8" t="s">
        <v>293</v>
      </c>
      <c r="B8" t="s">
        <v>292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297</v>
      </c>
    </row>
    <row r="11" spans="1:2" x14ac:dyDescent="0.2">
      <c r="A11" t="s">
        <v>298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rep:2.44.0.94</dc:description>
  <cp:lastModifiedBy>sveta Stroeva</cp:lastModifiedBy>
  <dcterms:created xsi:type="dcterms:W3CDTF">2018-02-02T09:51:15Z</dcterms:created>
  <dcterms:modified xsi:type="dcterms:W3CDTF">2020-03-29T23:22:16Z</dcterms:modified>
</cp:coreProperties>
</file>