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1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<sst xmlns="http://schemas.openxmlformats.org/spreadsheetml/2006/main" count="606" uniqueCount="338">
  <si>
    <t xml:space="preserve">                                    _____________________________________</t>
  </si>
  <si>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</si>
  <si>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</si>
  <si>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</si>
  <si>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</si>
  <si>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</si>
  <si>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</si>
  <si>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</si>
  <si>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</si>
  <si>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       Комитет  экономического развития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</si>
  <si>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</si>
  <si>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</si>
  <si>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 xml:space="preserve">                        Ленинградской области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</si>
  <si>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</si>
  <si>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</si>
  <si>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</si>
  <si>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</si>
  <si>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</si>
  <si>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</si>
  <si>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</si>
  <si>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</si>
  <si>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</si>
  <si>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</si>
  <si>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</si>
  <si>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</si>
  <si>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</si>
  <si>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</si>
  <si>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</si>
  <si>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</si>
  <si>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</si>
  <si>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</si>
  <si>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</si>
  <si>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</si>
  <si>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</si>
  <si>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</si>
  <si>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</si>
  <si>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</si>
  <si>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</si>
  <si>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</si>
  <si>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</si>
  <si>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</si>
  <si>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</si>
  <si>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</si>
  <si>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</si>
  <si>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</si>
  <si>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</si>
  <si>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</si>
  <si>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</si>
  <si>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</si>
  <si>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</si>
  <si>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</si>
  <si>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</si>
  <si>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</si>
  <si>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</si>
  <si>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</si>
  <si>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</si>
  <si>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</si>
  <si>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</si>
  <si>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</si>
  <si>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</si>
  <si>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</si>
  <si>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</si>
  <si>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</si>
  <si>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</si>
  <si>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</si>
  <si>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</si>
  <si>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</si>
  <si>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</si>
  <si>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</si>
  <si>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</si>
  <si>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</si>
  <si>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</si>
  <si>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</si>
  <si>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</si>
  <si>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</si>
  <si>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</si>
  <si>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</si>
  <si>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</si>
  <si>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</si>
  <si>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</si>
  <si>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</si>
  <si>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</si>
  <si>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</si>
  <si>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</si>
  <si>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</si>
  <si>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</si>
  <si>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</si>
  <si>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</si>
  <si>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</si>
  <si>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</si>
  <si>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</si>
  <si>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</si>
  <si>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</si>
  <si>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</si>
  <si>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</si>
  <si>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</si>
  <si>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</si>
  <si>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</si>
  <si>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</si>
  <si>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</si>
  <si>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</si>
  <si>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</si>
  <si>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</si>
  <si>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</si>
  <si>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</si>
  <si>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</si>
  <si>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</si>
  <si>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</si>
  <si>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</si>
  <si>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</si>
  <si>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</si>
  <si>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</si>
  <si>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</si>
  <si>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</si>
  <si>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</si>
  <si>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</si>
  <si>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</si>
  <si>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</si>
  <si>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</si>
  <si>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</si>
  <si>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</si>
  <si>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</si>
  <si>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</si>
  <si>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</si>
  <si>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</si>
  <si>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</si>
  <si>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</si>
  <si>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</si>
  <si>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</si>
  <si>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</si>
  <si>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</si>
  <si>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</si>
  <si>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</si>
  <si>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</si>
  <si>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</si>
  <si>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</si>
  <si>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</si>
  <si>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</si>
  <si>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</si>
  <si>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</si>
  <si>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</si>
  <si>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</si>
  <si>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</si>
  <si>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</si>
  <si>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</si>
  <si>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</si>
  <si>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</si>
  <si>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</si>
  <si>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</si>
  <si>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</si>
  <si>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</si>
  <si>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</si>
  <si>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</si>
  <si>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</si>
  <si>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</si>
  <si>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</si>
  <si>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</si>
  <si>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</si>
  <si>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</si>
  <si>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</si>
  <si>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</si>
  <si>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</si>
  <si>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</si>
  <si>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</si>
  <si>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</si>
  <si>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</si>
  <si>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</si>
  <si>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</si>
  <si>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</si>
  <si>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</si>
  <si>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</si>
  <si>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</si>
  <si>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</si>
  <si>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</si>
  <si>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</si>
  <si>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</si>
  <si>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</si>
  <si>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</si>
  <si>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</si>
  <si>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</si>
  <si>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</si>
  <si>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</si>
  <si>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</si>
  <si>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</si>
  <si>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</si>
  <si>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</si>
  <si>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</si>
  <si>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</si>
  <si>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</si>
  <si>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</si>
  <si>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</si>
  <si>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</si>
  <si>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</si>
  <si>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</si>
  <si>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</si>
  <si>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</si>
  <si>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</si>
  <si>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</si>
  <si>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</si>
  <si>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</si>
  <si>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</si>
  <si>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</si>
  <si>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</si>
  <si>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</si>
  <si>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</si>
  <si>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</si>
  <si>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</si>
  <si>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</si>
  <si>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</si>
  <si>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</si>
  <si>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</si>
  <si>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</si>
  <si>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</si>
  <si>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</si>
  <si>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</si>
  <si>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</si>
  <si>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</si>
  <si>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</si>
  <si>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</si>
  <si>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</si>
  <si>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</si>
  <si>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</si>
  <si>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</si>
  <si>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</si>
  <si>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</si>
  <si>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</si>
  <si>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</si>
  <si>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</si>
  <si>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</si>
  <si>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</si>
  <si>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</si>
  <si>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</si>
  <si>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</si>
  <si>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>2010 г.</t>
  </si>
  <si>
    <t xml:space="preserve"> млн.руб.</t>
  </si>
  <si>
    <t>2011 г.</t>
  </si>
  <si>
    <t>чел.</t>
  </si>
  <si>
    <t>2012 г.</t>
  </si>
  <si>
    <t>в сельскохозяйственных организациях</t>
  </si>
  <si>
    <t>Численность занятых в экономике (среднегодовая)</t>
  </si>
  <si>
    <t xml:space="preserve">    и инвестиционной деятельности</t>
  </si>
  <si>
    <t xml:space="preserve">   </t>
  </si>
  <si>
    <t xml:space="preserve">                                Комитет экономического развития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</si>
  <si>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</si>
  <si>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</si>
  <si>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</si>
  <si>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</si>
  <si>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</si>
  <si>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</si>
  <si>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</si>
  <si>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</si>
  <si>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</si>
  <si>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</si>
  <si>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</si>
  <si>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</si>
  <si>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</si>
  <si>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</si>
  <si>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</si>
  <si>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</si>
  <si>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</si>
  <si>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</si>
  <si>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</si>
  <si>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</si>
  <si>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</si>
  <si>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</si>
  <si>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</si>
  <si>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</si>
  <si>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</si>
  <si>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</si>
  <si>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</si>
  <si>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</si>
  <si>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</si>
  <si>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</si>
  <si>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</si>
  <si>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</si>
  <si>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</si>
  <si>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</si>
  <si>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</si>
  <si>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</si>
  <si>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</si>
  <si>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</si>
  <si>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</si>
  <si>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</si>
  <si>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</si>
  <si>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</si>
  <si>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</si>
  <si>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</si>
  <si>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</si>
  <si>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</si>
  <si>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</si>
  <si>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</si>
  <si>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</si>
  <si>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</si>
  <si>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</si>
  <si>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</si>
  <si>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</si>
  <si>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 xml:space="preserve">                       (</t>
  </si>
  <si>
    <t>(ГОРОДСКОГО ПОСЕЛЕНИЯ, СЕЛЬСКОГО ПОСЕЛЕНИЯ)</t>
  </si>
  <si>
    <t xml:space="preserve">                            МУНИЦИПАЛЬНОГО РАЙОНА, ГОРОДСКОГО ОКРУГА, </t>
  </si>
  <si>
    <t xml:space="preserve">                         Ленинградской области</t>
  </si>
  <si>
    <t xml:space="preserve">                                                   НА 2012 - 2014  ГОДЫ</t>
  </si>
  <si>
    <t xml:space="preserve">    2011 год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</si>
  <si>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</si>
  <si>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</si>
  <si>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</si>
  <si>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</si>
  <si>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</si>
  <si>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</si>
  <si>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</si>
  <si>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</si>
  <si>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</si>
  <si>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</si>
  <si>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</si>
  <si>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</si>
  <si>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</si>
  <si>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</si>
  <si>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</si>
  <si>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</si>
  <si>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</si>
  <si>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</si>
  <si>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</si>
  <si>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</si>
  <si>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</si>
  <si>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</si>
  <si>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</si>
  <si>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</si>
  <si>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</si>
  <si>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Рождественское сельское поселение</t>
  </si>
  <si>
    <t>(-)1629,8</t>
  </si>
  <si>
    <t>(-) 500</t>
  </si>
  <si>
    <t>-сельское хозяйство</t>
  </si>
  <si>
    <t>-оптовая торговля</t>
  </si>
  <si>
    <t>- образование</t>
  </si>
  <si>
    <t>-предоставление  коммун услуг</t>
  </si>
  <si>
    <t>-деятельность культуры и спорта</t>
  </si>
  <si>
    <t>Утверждаю __________________</t>
  </si>
  <si>
    <t>Глава администрации     С А Букашкин</t>
  </si>
  <si>
    <t xml:space="preserve">Отв.исполнитель Петрова Л 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</si>
</sst>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left" vertical="justify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18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9" fillId="0" borderId="41" xfId="0" applyFont="1" applyFill="1" applyBorder="1" applyAlignment="1" applyProtection="1">
      <alignment horizontal="left" vertical="center" wrapText="1" indent="1"/>
      <protection/>
    </xf>
    <xf numFmtId="0" fontId="9" fillId="0" borderId="41" xfId="0" applyFont="1" applyFill="1" applyBorder="1" applyAlignment="1" applyProtection="1">
      <alignment horizontal="left" wrapText="1" indent="1"/>
      <protection/>
    </xf>
    <xf numFmtId="0" fontId="9" fillId="0" borderId="41" xfId="0" applyFont="1" applyFill="1" applyBorder="1" applyAlignment="1" applyProtection="1">
      <alignment horizontal="left" vertical="center" wrapText="1" indent="2"/>
      <protection/>
    </xf>
    <xf numFmtId="0" fontId="9" fillId="0" borderId="42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0" xfId="0" applyBorder="1" applyAlignment="1">
      <alignment/>
    </xf>
    <xf numFmtId="0" fontId="4" fillId="18" borderId="45" xfId="0" applyFont="1" applyFill="1" applyBorder="1" applyAlignment="1" applyProtection="1">
      <alignment horizontal="left" vertical="center" wrapText="1"/>
      <protection/>
    </xf>
    <xf numFmtId="0" fontId="5" fillId="18" borderId="45" xfId="0" applyFont="1" applyFill="1" applyBorder="1" applyAlignment="1" applyProtection="1">
      <alignment horizontal="left" vertical="center" wrapText="1"/>
      <protection/>
    </xf>
    <xf numFmtId="0" fontId="4" fillId="15" borderId="45" xfId="0" applyFont="1" applyFill="1" applyBorder="1" applyAlignment="1" applyProtection="1">
      <alignment horizontal="left" vertical="center" wrapText="1"/>
      <protection/>
    </xf>
    <xf numFmtId="0" fontId="5" fillId="15" borderId="45" xfId="0" applyFont="1" applyFill="1" applyBorder="1" applyAlignment="1" applyProtection="1">
      <alignment horizontal="left" vertical="center" wrapText="1"/>
      <protection/>
    </xf>
    <xf numFmtId="0" fontId="4" fillId="18" borderId="45" xfId="0" applyFont="1" applyFill="1" applyBorder="1" applyAlignment="1" applyProtection="1">
      <alignment/>
      <protection/>
    </xf>
    <xf numFmtId="0" fontId="4" fillId="18" borderId="46" xfId="0" applyFont="1" applyFill="1" applyBorder="1" applyAlignment="1" applyProtection="1">
      <alignment horizontal="left" vertical="center" wrapText="1"/>
      <protection/>
    </xf>
    <xf numFmtId="0" fontId="4" fillId="18" borderId="44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18" borderId="23" xfId="0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6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7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4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7" xfId="0" applyFont="1" applyBorder="1" applyAlignment="1" quotePrefix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4" fillId="0" borderId="41" xfId="0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4" fillId="0" borderId="32" xfId="0" applyFont="1" applyBorder="1" applyAlignment="1" quotePrefix="1">
      <alignment horizontal="left" vertical="top" wrapText="1"/>
    </xf>
    <xf numFmtId="0" fontId="4" fillId="0" borderId="41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9" xfId="0" applyFont="1" applyBorder="1" applyAlignment="1">
      <alignment horizontal="center" vertical="top" wrapText="1"/>
    </xf>
    <xf numFmtId="0" fontId="0" fillId="0" borderId="6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8" fillId="18" borderId="45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>
      <alignment horizontal="center" vertical="justify"/>
    </xf>
    <xf numFmtId="0" fontId="4" fillId="0" borderId="47" xfId="0" applyFont="1" applyBorder="1" applyAlignment="1">
      <alignment/>
    </xf>
    <xf numFmtId="0" fontId="5" fillId="0" borderId="44" xfId="0" applyFont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0" fontId="4" fillId="0" borderId="30" xfId="0" applyFont="1" applyBorder="1" applyAlignment="1" quotePrefix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18" borderId="30" xfId="0" applyFont="1" applyFill="1" applyBorder="1" applyAlignment="1" applyProtection="1">
      <alignment horizontal="left" vertical="top" wrapText="1"/>
      <protection/>
    </xf>
    <xf numFmtId="0" fontId="4" fillId="18" borderId="31" xfId="0" applyFont="1" applyFill="1" applyBorder="1" applyAlignment="1" applyProtection="1">
      <alignment horizontal="left" vertical="top" wrapText="1"/>
      <protection/>
    </xf>
    <xf numFmtId="0" fontId="4" fillId="0" borderId="47" xfId="0" applyFont="1" applyBorder="1" applyAlignment="1" quotePrefix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5" fillId="0" borderId="56" xfId="0" applyFont="1" applyBorder="1" applyAlignment="1">
      <alignment horizontal="center" vertical="top" wrapText="1"/>
    </xf>
    <xf numFmtId="0" fontId="5" fillId="0" borderId="49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left" vertical="top" wrapText="1"/>
    </xf>
    <xf numFmtId="0" fontId="4" fillId="0" borderId="62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0" fillId="0" borderId="30" xfId="0" applyFont="1" applyBorder="1" applyAlignment="1">
      <alignment/>
    </xf>
    <xf numFmtId="0" fontId="4" fillId="0" borderId="30" xfId="0" applyFont="1" applyFill="1" applyBorder="1" applyAlignment="1">
      <alignment/>
    </xf>
    <xf numFmtId="49" fontId="7" fillId="0" borderId="30" xfId="0" applyNumberFormat="1" applyFont="1" applyBorder="1" applyAlignment="1">
      <alignment vertical="top" wrapText="1"/>
    </xf>
    <xf numFmtId="0" fontId="4" fillId="0" borderId="22" xfId="0" applyFont="1" applyFill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zoomScale="75" zoomScaleNormal="75" zoomScalePageLayoutView="0" workbookViewId="0" topLeftCell="A10">
      <selection activeCell="G25" sqref="G25"/>
    </sheetView>
  </sheetViews>
  <sheetFormatPr defaultColWidth="9.00390625" defaultRowHeight="12.75"/>
  <cols>
    <col min="1" max="16384" width="9.125" style="154" customWidth="1"/>
  </cols>
  <sheetData>
    <row r="2" ht="15">
      <c r="E2" s="154" t="s">
        <v>335</v>
      </c>
    </row>
    <row r="3" spans="5:8" ht="15">
      <c r="E3" s="252" t="s">
        <v>336</v>
      </c>
      <c r="F3" s="252"/>
      <c r="G3" s="252"/>
      <c r="H3" s="252"/>
    </row>
    <row r="4" spans="5:8" ht="15">
      <c r="E4" s="5"/>
      <c r="F4" s="5"/>
      <c r="G4" s="5"/>
      <c r="H4" s="5"/>
    </row>
    <row r="6" spans="6:8" ht="15">
      <c r="F6" s="250"/>
      <c r="G6" s="250"/>
      <c r="H6" s="250"/>
    </row>
    <row r="16" spans="1:9" ht="15.75">
      <c r="A16" s="253" t="s">
        <v>10</v>
      </c>
      <c r="B16" s="253"/>
      <c r="C16" s="253"/>
      <c r="D16" s="253"/>
      <c r="E16" s="253"/>
      <c r="F16" s="253"/>
      <c r="G16" s="253"/>
      <c r="H16" s="253"/>
      <c r="I16" s="253"/>
    </row>
    <row r="18" spans="1:9" ht="15.75">
      <c r="A18" s="253" t="s">
        <v>11</v>
      </c>
      <c r="B18" s="253"/>
      <c r="C18" s="253"/>
      <c r="D18" s="253"/>
      <c r="E18" s="253"/>
      <c r="F18" s="253"/>
      <c r="G18" s="253"/>
      <c r="H18" s="253"/>
      <c r="I18" s="253"/>
    </row>
    <row r="19" spans="1:8" ht="15.75">
      <c r="A19" s="155"/>
      <c r="B19" s="155"/>
      <c r="C19" s="155"/>
      <c r="D19" s="155"/>
      <c r="E19" s="155"/>
      <c r="F19" s="155"/>
      <c r="G19" s="155"/>
      <c r="H19" s="155"/>
    </row>
    <row r="20" spans="1:8" ht="15.75">
      <c r="A20" s="155" t="s">
        <v>298</v>
      </c>
      <c r="B20" s="155"/>
      <c r="C20" s="155"/>
      <c r="D20" s="155"/>
      <c r="E20" s="155"/>
      <c r="F20" s="155"/>
      <c r="G20" s="155"/>
      <c r="H20" s="155"/>
    </row>
    <row r="21" spans="1:10" ht="15.75">
      <c r="A21" s="155"/>
      <c r="B21" s="162" t="s">
        <v>296</v>
      </c>
      <c r="C21" s="162" t="s">
        <v>297</v>
      </c>
      <c r="D21" s="162"/>
      <c r="E21" s="162"/>
      <c r="F21" s="162"/>
      <c r="G21" s="162"/>
      <c r="H21" s="162"/>
      <c r="I21" s="162"/>
      <c r="J21" s="163"/>
    </row>
    <row r="22" spans="1:8" ht="15.75">
      <c r="A22" s="155"/>
      <c r="B22" s="155"/>
      <c r="C22" s="155"/>
      <c r="D22" s="155"/>
      <c r="E22" s="155"/>
      <c r="F22" s="155"/>
      <c r="G22" s="155"/>
      <c r="H22" s="155"/>
    </row>
    <row r="23" spans="1:8" ht="18">
      <c r="A23" s="154" t="s">
        <v>0</v>
      </c>
      <c r="C23" s="255" t="s">
        <v>327</v>
      </c>
      <c r="D23" s="255"/>
      <c r="E23" s="255"/>
      <c r="F23" s="255"/>
      <c r="G23" s="255"/>
      <c r="H23" s="255"/>
    </row>
    <row r="26" spans="1:6" ht="15.75">
      <c r="A26" s="155" t="s">
        <v>300</v>
      </c>
      <c r="D26" s="155"/>
      <c r="E26" s="155"/>
      <c r="F26" s="155"/>
    </row>
    <row r="39" spans="2:8" ht="15">
      <c r="B39" s="254" t="s">
        <v>242</v>
      </c>
      <c r="C39" s="254"/>
      <c r="D39" s="254"/>
      <c r="E39" s="254"/>
      <c r="F39" s="254"/>
      <c r="G39" s="254"/>
      <c r="H39" s="254"/>
    </row>
    <row r="40" spans="3:4" ht="15">
      <c r="C40" s="154" t="s">
        <v>12</v>
      </c>
      <c r="D40" s="154" t="s">
        <v>240</v>
      </c>
    </row>
    <row r="41" spans="2:8" ht="15">
      <c r="B41" s="154" t="s">
        <v>241</v>
      </c>
      <c r="C41" s="254" t="s">
        <v>299</v>
      </c>
      <c r="D41" s="254"/>
      <c r="E41" s="254"/>
      <c r="F41" s="254"/>
      <c r="G41" s="254"/>
      <c r="H41" s="254"/>
    </row>
    <row r="42" ht="15">
      <c r="E42" s="154" t="s">
        <v>301</v>
      </c>
    </row>
    <row r="44" spans="1:8" ht="15">
      <c r="A44" s="154" t="s">
        <v>9</v>
      </c>
      <c r="B44" s="254"/>
      <c r="C44" s="254"/>
      <c r="D44" s="254"/>
      <c r="E44" s="254"/>
      <c r="F44" s="254"/>
      <c r="G44" s="254"/>
      <c r="H44" s="254"/>
    </row>
    <row r="46" spans="1:8" ht="15">
      <c r="A46" s="154" t="s">
        <v>337</v>
      </c>
      <c r="C46" s="251"/>
      <c r="D46" s="251"/>
      <c r="E46" s="251"/>
      <c r="F46" s="251"/>
      <c r="G46" s="251"/>
      <c r="H46" s="251"/>
    </row>
    <row r="47" ht="15.75" customHeight="1"/>
  </sheetData>
  <sheetProtection/>
  <mergeCells count="6">
    <mergeCell ref="A16:I16"/>
    <mergeCell ref="A18:I18"/>
    <mergeCell ref="B44:H44"/>
    <mergeCell ref="B39:H39"/>
    <mergeCell ref="C41:H41"/>
    <mergeCell ref="C23:H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zoomScale="75" zoomScaleNormal="75" zoomScalePageLayoutView="0" workbookViewId="0" topLeftCell="A37">
      <selection activeCell="H43" sqref="H43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7" t="s">
        <v>1</v>
      </c>
      <c r="B2" s="114" t="s">
        <v>13</v>
      </c>
      <c r="C2" s="158" t="s">
        <v>310</v>
      </c>
      <c r="D2" s="158" t="s">
        <v>311</v>
      </c>
      <c r="E2" s="256" t="s">
        <v>3</v>
      </c>
      <c r="F2" s="257"/>
      <c r="G2" s="258"/>
    </row>
    <row r="3" spans="1:7" ht="16.5" thickBot="1">
      <c r="A3" s="110"/>
      <c r="B3" s="115" t="s">
        <v>14</v>
      </c>
      <c r="C3" s="159" t="s">
        <v>233</v>
      </c>
      <c r="D3" s="159" t="s">
        <v>235</v>
      </c>
      <c r="E3" s="111" t="s">
        <v>237</v>
      </c>
      <c r="F3" s="160" t="s">
        <v>243</v>
      </c>
      <c r="G3" s="111" t="s">
        <v>302</v>
      </c>
    </row>
    <row r="4" spans="1:7" ht="15">
      <c r="A4" s="206"/>
      <c r="B4" s="143"/>
      <c r="C4" s="4"/>
      <c r="D4" s="4"/>
      <c r="E4" s="26"/>
      <c r="F4" s="4"/>
      <c r="G4" s="26"/>
    </row>
    <row r="5" spans="1:7" ht="31.5">
      <c r="A5" s="207" t="s">
        <v>139</v>
      </c>
      <c r="B5" s="208"/>
      <c r="C5" s="41"/>
      <c r="D5" s="41"/>
      <c r="E5" s="41"/>
      <c r="F5" s="41"/>
      <c r="G5" s="41"/>
    </row>
    <row r="6" spans="1:7" ht="0.75" customHeight="1">
      <c r="A6" s="209"/>
      <c r="B6" s="210"/>
      <c r="C6" s="56"/>
      <c r="D6" s="56"/>
      <c r="E6" s="56"/>
      <c r="F6" s="56"/>
      <c r="G6" s="56"/>
    </row>
    <row r="7" spans="1:7" ht="45">
      <c r="A7" s="211" t="s">
        <v>267</v>
      </c>
      <c r="B7" s="212" t="s">
        <v>253</v>
      </c>
      <c r="C7" s="41"/>
      <c r="D7" s="41"/>
      <c r="E7" s="76"/>
      <c r="F7" s="41"/>
      <c r="G7" s="76"/>
    </row>
    <row r="8" spans="1:7" ht="15">
      <c r="A8" s="175" t="s">
        <v>255</v>
      </c>
      <c r="B8" s="213"/>
      <c r="C8" s="129"/>
      <c r="D8" s="129"/>
      <c r="E8" s="56"/>
      <c r="F8" s="129"/>
      <c r="G8" s="56"/>
    </row>
    <row r="9" spans="1:7" ht="30">
      <c r="A9" s="148" t="s">
        <v>7</v>
      </c>
      <c r="B9" s="214" t="s">
        <v>253</v>
      </c>
      <c r="C9" s="129"/>
      <c r="D9" s="129"/>
      <c r="E9" s="41"/>
      <c r="F9" s="129"/>
      <c r="G9" s="41"/>
    </row>
    <row r="10" spans="1:7" ht="30">
      <c r="A10" s="148" t="s">
        <v>254</v>
      </c>
      <c r="B10" s="214" t="s">
        <v>253</v>
      </c>
      <c r="C10" s="129"/>
      <c r="D10" s="129"/>
      <c r="E10" s="56"/>
      <c r="F10" s="129"/>
      <c r="G10" s="56"/>
    </row>
    <row r="11" spans="1:7" ht="30">
      <c r="A11" s="176" t="s">
        <v>218</v>
      </c>
      <c r="B11" s="214" t="s">
        <v>253</v>
      </c>
      <c r="C11" s="130"/>
      <c r="D11" s="130"/>
      <c r="E11" s="80"/>
      <c r="F11" s="130"/>
      <c r="G11" s="80"/>
    </row>
    <row r="12" spans="1:7" ht="45">
      <c r="A12" s="175" t="s">
        <v>140</v>
      </c>
      <c r="B12" s="214" t="s">
        <v>253</v>
      </c>
      <c r="C12" s="130"/>
      <c r="D12" s="130"/>
      <c r="E12" s="80"/>
      <c r="F12" s="130"/>
      <c r="G12" s="80"/>
    </row>
    <row r="13" spans="1:7" ht="45">
      <c r="A13" s="175" t="s">
        <v>247</v>
      </c>
      <c r="B13" s="164" t="s">
        <v>258</v>
      </c>
      <c r="C13" s="130">
        <v>30.47</v>
      </c>
      <c r="D13" s="130">
        <v>30.47</v>
      </c>
      <c r="E13" s="80">
        <v>30.47</v>
      </c>
      <c r="F13" s="130">
        <v>36.47</v>
      </c>
      <c r="G13" s="80">
        <v>40.47</v>
      </c>
    </row>
    <row r="14" spans="1:7" ht="45">
      <c r="A14" s="175" t="s">
        <v>268</v>
      </c>
      <c r="B14" s="164" t="s">
        <v>8</v>
      </c>
      <c r="C14" s="130">
        <v>92.5</v>
      </c>
      <c r="D14" s="130">
        <v>92.4</v>
      </c>
      <c r="E14" s="80">
        <v>92.5</v>
      </c>
      <c r="F14" s="130">
        <v>93</v>
      </c>
      <c r="G14" s="80">
        <v>94</v>
      </c>
    </row>
    <row r="15" spans="1:8" ht="52.5" customHeight="1">
      <c r="A15" s="176" t="s">
        <v>223</v>
      </c>
      <c r="B15" s="213"/>
      <c r="C15" s="130"/>
      <c r="D15" s="130"/>
      <c r="E15" s="80"/>
      <c r="F15" s="130"/>
      <c r="G15" s="80"/>
      <c r="H15" s="1"/>
    </row>
    <row r="16" spans="1:8" ht="18" customHeight="1">
      <c r="A16" s="175" t="s">
        <v>248</v>
      </c>
      <c r="B16" s="164" t="s">
        <v>256</v>
      </c>
      <c r="C16" s="130"/>
      <c r="D16" s="130"/>
      <c r="E16" s="80"/>
      <c r="F16" s="130"/>
      <c r="G16" s="80"/>
      <c r="H16" s="1"/>
    </row>
    <row r="17" spans="1:8" ht="20.25" customHeight="1">
      <c r="A17" s="175" t="s">
        <v>249</v>
      </c>
      <c r="B17" s="164" t="s">
        <v>256</v>
      </c>
      <c r="C17" s="130"/>
      <c r="D17" s="130"/>
      <c r="E17" s="80"/>
      <c r="F17" s="130"/>
      <c r="G17" s="80"/>
      <c r="H17" s="1"/>
    </row>
    <row r="18" spans="1:8" ht="18.75" customHeight="1">
      <c r="A18" s="175" t="s">
        <v>250</v>
      </c>
      <c r="B18" s="164" t="s">
        <v>256</v>
      </c>
      <c r="C18" s="130"/>
      <c r="D18" s="130"/>
      <c r="E18" s="80"/>
      <c r="F18" s="130"/>
      <c r="G18" s="80"/>
      <c r="H18" s="1"/>
    </row>
    <row r="19" spans="1:8" ht="30">
      <c r="A19" s="175" t="s">
        <v>251</v>
      </c>
      <c r="B19" s="164" t="s">
        <v>257</v>
      </c>
      <c r="C19" s="130"/>
      <c r="D19" s="130"/>
      <c r="E19" s="80"/>
      <c r="F19" s="130"/>
      <c r="G19" s="80"/>
      <c r="H19" s="1"/>
    </row>
    <row r="20" spans="1:8" ht="15">
      <c r="A20" s="176" t="s">
        <v>252</v>
      </c>
      <c r="B20" s="164"/>
      <c r="C20" s="130"/>
      <c r="D20" s="130"/>
      <c r="E20" s="80"/>
      <c r="F20" s="130"/>
      <c r="G20" s="80"/>
      <c r="H20" s="1"/>
    </row>
    <row r="21" spans="1:8" ht="15">
      <c r="A21" s="202" t="s">
        <v>136</v>
      </c>
      <c r="B21" s="164"/>
      <c r="C21" s="130"/>
      <c r="D21" s="130"/>
      <c r="E21" s="80"/>
      <c r="F21" s="130"/>
      <c r="G21" s="80"/>
      <c r="H21" s="1"/>
    </row>
    <row r="22" spans="1:8" ht="23.25" customHeight="1">
      <c r="A22" s="202" t="s">
        <v>136</v>
      </c>
      <c r="B22" s="164"/>
      <c r="C22" s="130"/>
      <c r="D22" s="130"/>
      <c r="E22" s="80"/>
      <c r="F22" s="130"/>
      <c r="G22" s="80"/>
      <c r="H22" s="1"/>
    </row>
    <row r="23" spans="1:8" ht="36.75" customHeight="1">
      <c r="A23" s="176" t="s">
        <v>133</v>
      </c>
      <c r="B23" s="164" t="s">
        <v>236</v>
      </c>
      <c r="C23" s="130">
        <v>220</v>
      </c>
      <c r="D23" s="130">
        <v>220</v>
      </c>
      <c r="E23" s="80">
        <v>220</v>
      </c>
      <c r="F23" s="130">
        <v>220</v>
      </c>
      <c r="G23" s="80">
        <v>220</v>
      </c>
      <c r="H23" s="1"/>
    </row>
    <row r="24" spans="1:8" ht="32.25" customHeight="1">
      <c r="A24" s="176" t="s">
        <v>132</v>
      </c>
      <c r="B24" s="164"/>
      <c r="C24" s="130"/>
      <c r="D24" s="130"/>
      <c r="E24" s="80"/>
      <c r="F24" s="130"/>
      <c r="G24" s="80"/>
      <c r="H24" s="1"/>
    </row>
    <row r="25" spans="1:8" ht="27" customHeight="1">
      <c r="A25" s="176" t="s">
        <v>269</v>
      </c>
      <c r="B25" s="164" t="s">
        <v>236</v>
      </c>
      <c r="C25" s="130">
        <v>292</v>
      </c>
      <c r="D25" s="130">
        <v>290</v>
      </c>
      <c r="E25" s="80">
        <v>300</v>
      </c>
      <c r="F25" s="130">
        <v>310</v>
      </c>
      <c r="G25" s="80">
        <v>310</v>
      </c>
      <c r="H25" s="1"/>
    </row>
    <row r="26" spans="1:8" ht="30.75" customHeight="1">
      <c r="A26" s="176" t="s">
        <v>270</v>
      </c>
      <c r="B26" s="164" t="s">
        <v>236</v>
      </c>
      <c r="C26" s="130"/>
      <c r="D26" s="130"/>
      <c r="E26" s="80"/>
      <c r="F26" s="130"/>
      <c r="G26" s="80"/>
      <c r="H26" s="1"/>
    </row>
    <row r="27" spans="1:8" ht="30.75" customHeight="1">
      <c r="A27" s="175" t="s">
        <v>326</v>
      </c>
      <c r="B27" s="164" t="s">
        <v>236</v>
      </c>
      <c r="C27" s="130"/>
      <c r="D27" s="130"/>
      <c r="E27" s="80"/>
      <c r="F27" s="130"/>
      <c r="G27" s="80"/>
      <c r="H27" s="1"/>
    </row>
    <row r="28" spans="1:8" ht="34.5" customHeight="1">
      <c r="A28" s="176" t="s">
        <v>271</v>
      </c>
      <c r="B28" s="164" t="s">
        <v>236</v>
      </c>
      <c r="C28" s="130"/>
      <c r="D28" s="130"/>
      <c r="E28" s="80"/>
      <c r="F28" s="130"/>
      <c r="G28" s="80"/>
      <c r="H28" s="1"/>
    </row>
    <row r="29" spans="1:8" ht="33" customHeight="1">
      <c r="A29" s="148" t="s">
        <v>230</v>
      </c>
      <c r="B29" s="164"/>
      <c r="C29" s="130"/>
      <c r="D29" s="130"/>
      <c r="E29" s="80"/>
      <c r="F29" s="130"/>
      <c r="G29" s="80"/>
      <c r="H29" s="1"/>
    </row>
    <row r="30" spans="1:8" ht="30.75" customHeight="1">
      <c r="A30" s="175" t="s">
        <v>272</v>
      </c>
      <c r="B30" s="164" t="s">
        <v>236</v>
      </c>
      <c r="C30" s="130"/>
      <c r="D30" s="130"/>
      <c r="E30" s="80"/>
      <c r="F30" s="130"/>
      <c r="G30" s="80"/>
      <c r="H30" s="1"/>
    </row>
    <row r="31" spans="1:8" ht="30.75" customHeight="1">
      <c r="A31" s="175" t="s">
        <v>273</v>
      </c>
      <c r="B31" s="164" t="s">
        <v>236</v>
      </c>
      <c r="C31" s="130"/>
      <c r="D31" s="130"/>
      <c r="E31" s="80"/>
      <c r="F31" s="130"/>
      <c r="G31" s="80"/>
      <c r="H31" s="1"/>
    </row>
    <row r="32" spans="1:8" ht="30.75" customHeight="1">
      <c r="A32" s="175" t="s">
        <v>205</v>
      </c>
      <c r="B32" s="215"/>
      <c r="C32" s="130"/>
      <c r="D32" s="130"/>
      <c r="E32" s="80"/>
      <c r="F32" s="130"/>
      <c r="G32" s="80"/>
      <c r="H32" s="1"/>
    </row>
    <row r="33" spans="1:8" ht="30.75" customHeight="1">
      <c r="A33" s="175" t="s">
        <v>274</v>
      </c>
      <c r="B33" s="164" t="s">
        <v>275</v>
      </c>
      <c r="C33" s="130">
        <v>30</v>
      </c>
      <c r="D33" s="130">
        <v>30</v>
      </c>
      <c r="E33" s="80">
        <v>30</v>
      </c>
      <c r="F33" s="130">
        <v>30</v>
      </c>
      <c r="G33" s="80">
        <v>30</v>
      </c>
      <c r="H33" s="1"/>
    </row>
    <row r="34" spans="1:8" ht="30.75" customHeight="1">
      <c r="A34" s="175" t="s">
        <v>313</v>
      </c>
      <c r="B34" s="164" t="s">
        <v>134</v>
      </c>
      <c r="C34" s="130">
        <v>30</v>
      </c>
      <c r="D34" s="130">
        <v>30</v>
      </c>
      <c r="E34" s="80">
        <v>30</v>
      </c>
      <c r="F34" s="130">
        <v>30</v>
      </c>
      <c r="G34" s="80">
        <v>30</v>
      </c>
      <c r="H34" s="1"/>
    </row>
    <row r="35" spans="1:8" ht="30" customHeight="1">
      <c r="A35" s="175" t="s">
        <v>314</v>
      </c>
      <c r="B35" s="164" t="s">
        <v>134</v>
      </c>
      <c r="C35" s="130">
        <v>30</v>
      </c>
      <c r="D35" s="130">
        <v>30</v>
      </c>
      <c r="E35" s="80">
        <v>30</v>
      </c>
      <c r="F35" s="130">
        <v>30</v>
      </c>
      <c r="G35" s="80">
        <v>30</v>
      </c>
      <c r="H35" s="1"/>
    </row>
    <row r="36" spans="1:8" ht="34.5" customHeight="1">
      <c r="A36" s="175" t="s">
        <v>276</v>
      </c>
      <c r="B36" s="164" t="s">
        <v>277</v>
      </c>
      <c r="C36" s="130">
        <v>1</v>
      </c>
      <c r="D36" s="130">
        <v>1</v>
      </c>
      <c r="E36" s="80">
        <v>1</v>
      </c>
      <c r="F36" s="130">
        <v>1</v>
      </c>
      <c r="G36" s="80">
        <v>1</v>
      </c>
      <c r="H36" s="1"/>
    </row>
    <row r="37" spans="1:8" ht="34.5" customHeight="1">
      <c r="A37" s="175" t="s">
        <v>316</v>
      </c>
      <c r="B37" s="164" t="s">
        <v>277</v>
      </c>
      <c r="C37" s="130">
        <v>4</v>
      </c>
      <c r="D37" s="130">
        <v>4</v>
      </c>
      <c r="E37" s="80">
        <v>4</v>
      </c>
      <c r="F37" s="130">
        <v>4</v>
      </c>
      <c r="G37" s="80">
        <v>4</v>
      </c>
      <c r="H37" s="1"/>
    </row>
    <row r="38" spans="1:8" ht="34.5" customHeight="1">
      <c r="A38" s="216" t="s">
        <v>315</v>
      </c>
      <c r="B38" s="164" t="s">
        <v>278</v>
      </c>
      <c r="C38" s="130"/>
      <c r="D38" s="130"/>
      <c r="E38" s="80"/>
      <c r="F38" s="130"/>
      <c r="G38" s="80"/>
      <c r="H38" s="1"/>
    </row>
    <row r="39" spans="1:8" ht="30">
      <c r="A39" s="175" t="s">
        <v>317</v>
      </c>
      <c r="B39" s="164" t="s">
        <v>280</v>
      </c>
      <c r="C39" s="130">
        <v>3</v>
      </c>
      <c r="D39" s="130">
        <v>3</v>
      </c>
      <c r="E39" s="80">
        <v>3</v>
      </c>
      <c r="F39" s="130">
        <v>3</v>
      </c>
      <c r="G39" s="80">
        <v>3</v>
      </c>
      <c r="H39" s="1"/>
    </row>
    <row r="40" spans="1:8" ht="30">
      <c r="A40" s="175" t="s">
        <v>318</v>
      </c>
      <c r="B40" s="164" t="s">
        <v>281</v>
      </c>
      <c r="C40" s="130">
        <v>3</v>
      </c>
      <c r="D40" s="130"/>
      <c r="E40" s="80">
        <v>3</v>
      </c>
      <c r="F40" s="130">
        <v>3</v>
      </c>
      <c r="G40" s="80">
        <v>3</v>
      </c>
      <c r="H40" s="1"/>
    </row>
    <row r="41" spans="1:8" ht="63" customHeight="1">
      <c r="A41" s="176" t="s">
        <v>282</v>
      </c>
      <c r="B41" s="164" t="s">
        <v>279</v>
      </c>
      <c r="C41" s="130"/>
      <c r="D41" s="130"/>
      <c r="E41" s="80"/>
      <c r="F41" s="130"/>
      <c r="G41" s="80"/>
      <c r="H41" s="1"/>
    </row>
    <row r="42" spans="1:8" ht="60.75" thickBot="1">
      <c r="A42" s="217" t="s">
        <v>219</v>
      </c>
      <c r="B42" s="218" t="s">
        <v>8</v>
      </c>
      <c r="C42" s="131"/>
      <c r="D42" s="131"/>
      <c r="E42" s="85"/>
      <c r="F42" s="131"/>
      <c r="G42" s="85"/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9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7" t="s">
        <v>1</v>
      </c>
      <c r="B2" s="107" t="s">
        <v>2</v>
      </c>
      <c r="C2" s="108" t="s">
        <v>13</v>
      </c>
      <c r="D2" s="158" t="s">
        <v>310</v>
      </c>
      <c r="E2" s="158" t="s">
        <v>311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10"/>
      <c r="C3" s="111" t="s">
        <v>14</v>
      </c>
      <c r="D3" s="159" t="s">
        <v>233</v>
      </c>
      <c r="E3" s="159" t="s">
        <v>235</v>
      </c>
      <c r="F3" s="111" t="s">
        <v>237</v>
      </c>
      <c r="G3" s="160" t="s">
        <v>243</v>
      </c>
      <c r="H3" s="111" t="s">
        <v>302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23"/>
      <c r="D4" s="26"/>
      <c r="E4" s="227"/>
      <c r="F4" s="26"/>
      <c r="G4" s="9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12" t="s">
        <v>201</v>
      </c>
      <c r="B5" s="3"/>
      <c r="C5" s="224"/>
      <c r="D5" s="41"/>
      <c r="E5" s="3"/>
      <c r="F5" s="41"/>
      <c r="G5" s="3"/>
      <c r="H5" s="4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12"/>
      <c r="B6" s="3"/>
      <c r="C6" s="224"/>
      <c r="D6" s="41"/>
      <c r="E6" s="3"/>
      <c r="F6" s="41"/>
      <c r="G6" s="3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76" t="s">
        <v>224</v>
      </c>
      <c r="B7" s="220"/>
      <c r="C7" s="225" t="s">
        <v>225</v>
      </c>
      <c r="D7" s="56"/>
      <c r="E7" s="24"/>
      <c r="F7" s="56"/>
      <c r="G7" s="24"/>
      <c r="H7" s="56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65" t="s">
        <v>220</v>
      </c>
      <c r="B8" s="186"/>
      <c r="C8" s="226" t="s">
        <v>50</v>
      </c>
      <c r="D8" s="55"/>
      <c r="E8" s="14"/>
      <c r="F8" s="55"/>
      <c r="G8" s="14"/>
      <c r="H8" s="5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73" t="s">
        <v>221</v>
      </c>
      <c r="B9" s="186"/>
      <c r="C9" s="226"/>
      <c r="D9" s="55"/>
      <c r="E9" s="14"/>
      <c r="F9" s="55"/>
      <c r="G9" s="14"/>
      <c r="H9" s="55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65" t="s">
        <v>136</v>
      </c>
      <c r="B10" s="186"/>
      <c r="C10" s="226"/>
      <c r="D10" s="55"/>
      <c r="E10" s="14"/>
      <c r="F10" s="55"/>
      <c r="G10" s="14"/>
      <c r="H10" s="55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65" t="s">
        <v>136</v>
      </c>
      <c r="B11" s="186"/>
      <c r="C11" s="226"/>
      <c r="D11" s="55"/>
      <c r="E11" s="14"/>
      <c r="F11" s="55"/>
      <c r="G11" s="14"/>
      <c r="H11" s="55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65" t="s">
        <v>291</v>
      </c>
      <c r="B12" s="184"/>
      <c r="C12" s="164" t="s">
        <v>204</v>
      </c>
      <c r="D12" s="56"/>
      <c r="E12" s="24"/>
      <c r="F12" s="56"/>
      <c r="G12" s="24"/>
      <c r="H12" s="56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73" t="s">
        <v>221</v>
      </c>
      <c r="B13" s="184"/>
      <c r="C13" s="164"/>
      <c r="D13" s="56"/>
      <c r="E13" s="24"/>
      <c r="F13" s="56"/>
      <c r="G13" s="24"/>
      <c r="H13" s="56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65" t="s">
        <v>136</v>
      </c>
      <c r="B14" s="184"/>
      <c r="C14" s="164"/>
      <c r="D14" s="56"/>
      <c r="E14" s="24"/>
      <c r="F14" s="56"/>
      <c r="G14" s="24"/>
      <c r="H14" s="56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65" t="s">
        <v>136</v>
      </c>
      <c r="B15" s="184"/>
      <c r="C15" s="164"/>
      <c r="D15" s="56"/>
      <c r="E15" s="24"/>
      <c r="F15" s="56"/>
      <c r="G15" s="24"/>
      <c r="H15" s="56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21" t="s">
        <v>226</v>
      </c>
      <c r="B16" s="197"/>
      <c r="C16" s="164" t="s">
        <v>202</v>
      </c>
      <c r="D16" s="80"/>
      <c r="E16" s="25"/>
      <c r="F16" s="80"/>
      <c r="G16" s="25"/>
      <c r="H16" s="80"/>
    </row>
    <row r="17" spans="1:8" ht="30.75" customHeight="1">
      <c r="A17" s="173" t="s">
        <v>221</v>
      </c>
      <c r="B17" s="197"/>
      <c r="C17" s="226"/>
      <c r="D17" s="80"/>
      <c r="E17" s="25"/>
      <c r="F17" s="80"/>
      <c r="G17" s="25"/>
      <c r="H17" s="80"/>
    </row>
    <row r="18" spans="1:8" ht="15" customHeight="1">
      <c r="A18" s="165" t="s">
        <v>136</v>
      </c>
      <c r="B18" s="197"/>
      <c r="C18" s="226"/>
      <c r="D18" s="80"/>
      <c r="E18" s="25"/>
      <c r="F18" s="80"/>
      <c r="G18" s="25"/>
      <c r="H18" s="80"/>
    </row>
    <row r="19" spans="1:8" ht="15" customHeight="1">
      <c r="A19" s="165" t="s">
        <v>136</v>
      </c>
      <c r="B19" s="197"/>
      <c r="C19" s="226"/>
      <c r="D19" s="80"/>
      <c r="E19" s="25"/>
      <c r="F19" s="80"/>
      <c r="G19" s="25"/>
      <c r="H19" s="80"/>
    </row>
    <row r="20" spans="1:8" ht="33.75" customHeight="1">
      <c r="A20" s="165" t="s">
        <v>227</v>
      </c>
      <c r="B20" s="197"/>
      <c r="C20" s="226" t="s">
        <v>203</v>
      </c>
      <c r="D20" s="80"/>
      <c r="E20" s="25"/>
      <c r="F20" s="80"/>
      <c r="G20" s="25"/>
      <c r="H20" s="80"/>
    </row>
    <row r="21" spans="1:8" ht="33.75" customHeight="1">
      <c r="A21" s="173" t="s">
        <v>221</v>
      </c>
      <c r="B21" s="197"/>
      <c r="C21" s="226"/>
      <c r="D21" s="80"/>
      <c r="E21" s="25"/>
      <c r="F21" s="80"/>
      <c r="G21" s="25"/>
      <c r="H21" s="80"/>
    </row>
    <row r="22" spans="1:8" ht="14.25" customHeight="1">
      <c r="A22" s="176" t="s">
        <v>136</v>
      </c>
      <c r="B22" s="197"/>
      <c r="C22" s="226"/>
      <c r="D22" s="84"/>
      <c r="E22" s="25"/>
      <c r="F22" s="80"/>
      <c r="G22" s="25"/>
      <c r="H22" s="80"/>
    </row>
    <row r="23" spans="1:8" ht="15.75" customHeight="1">
      <c r="A23" s="176" t="s">
        <v>136</v>
      </c>
      <c r="B23" s="197"/>
      <c r="C23" s="164"/>
      <c r="D23" s="80"/>
      <c r="E23" s="25"/>
      <c r="F23" s="80"/>
      <c r="G23" s="25"/>
      <c r="H23" s="80"/>
    </row>
    <row r="24" spans="1:8" ht="60">
      <c r="A24" s="221" t="s">
        <v>294</v>
      </c>
      <c r="B24" s="144"/>
      <c r="C24" s="226" t="s">
        <v>295</v>
      </c>
      <c r="D24" s="80"/>
      <c r="E24" s="13"/>
      <c r="F24" s="79"/>
      <c r="G24" s="13"/>
      <c r="H24" s="79"/>
    </row>
    <row r="25" spans="1:8" ht="45.75" thickBot="1">
      <c r="A25" s="222" t="s">
        <v>293</v>
      </c>
      <c r="B25" s="219"/>
      <c r="C25" s="226" t="s">
        <v>295</v>
      </c>
      <c r="D25" s="85"/>
      <c r="E25" s="69"/>
      <c r="F25" s="85"/>
      <c r="G25" s="69"/>
      <c r="H25" s="85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75" zoomScaleNormal="75" zoomScalePageLayoutView="0" workbookViewId="0" topLeftCell="A4">
      <selection activeCell="D7" sqref="D7"/>
    </sheetView>
  </sheetViews>
  <sheetFormatPr defaultColWidth="9.00390625" defaultRowHeight="12.75"/>
  <cols>
    <col min="1" max="1" width="45.375" style="0" customWidth="1"/>
    <col min="2" max="2" width="16.125" style="29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7" t="s">
        <v>1</v>
      </c>
      <c r="B2" s="116" t="s">
        <v>13</v>
      </c>
      <c r="C2" s="158" t="s">
        <v>310</v>
      </c>
      <c r="D2" s="158" t="s">
        <v>311</v>
      </c>
      <c r="E2" s="256" t="s">
        <v>3</v>
      </c>
      <c r="F2" s="257"/>
      <c r="G2" s="258"/>
    </row>
    <row r="3" spans="1:7" ht="16.5" thickBot="1">
      <c r="A3" s="110"/>
      <c r="B3" s="117" t="s">
        <v>14</v>
      </c>
      <c r="C3" s="159" t="s">
        <v>233</v>
      </c>
      <c r="D3" s="159" t="s">
        <v>235</v>
      </c>
      <c r="E3" s="111" t="s">
        <v>237</v>
      </c>
      <c r="F3" s="160" t="s">
        <v>243</v>
      </c>
      <c r="G3" s="111" t="s">
        <v>302</v>
      </c>
    </row>
    <row r="4" spans="1:7" ht="15">
      <c r="A4" s="124"/>
      <c r="B4" s="6"/>
      <c r="C4" s="26"/>
      <c r="D4" s="6"/>
      <c r="E4" s="43"/>
      <c r="F4" s="6"/>
      <c r="G4" s="43"/>
    </row>
    <row r="5" spans="1:7" ht="31.5">
      <c r="A5" s="125" t="s">
        <v>208</v>
      </c>
      <c r="B5" s="6"/>
      <c r="C5" s="41"/>
      <c r="D5" s="3"/>
      <c r="E5" s="41"/>
      <c r="F5" s="3"/>
      <c r="G5" s="41"/>
    </row>
    <row r="6" spans="1:7" ht="18">
      <c r="A6" s="126"/>
      <c r="B6" s="36"/>
      <c r="C6" s="55"/>
      <c r="D6" s="14"/>
      <c r="E6" s="55"/>
      <c r="F6" s="14"/>
      <c r="G6" s="55"/>
    </row>
    <row r="7" spans="1:7" ht="30">
      <c r="A7" s="152" t="s">
        <v>262</v>
      </c>
      <c r="B7" s="171" t="s">
        <v>236</v>
      </c>
      <c r="C7" s="55">
        <v>5617</v>
      </c>
      <c r="D7" s="20">
        <v>5620</v>
      </c>
      <c r="E7" s="55">
        <v>5623</v>
      </c>
      <c r="F7" s="53">
        <v>5643</v>
      </c>
      <c r="G7" s="55">
        <v>5650</v>
      </c>
    </row>
    <row r="8" spans="1:7" ht="34.5" customHeight="1">
      <c r="A8" s="148"/>
      <c r="B8" s="172" t="s">
        <v>261</v>
      </c>
      <c r="C8" s="55">
        <v>100.3</v>
      </c>
      <c r="D8" s="20">
        <v>100</v>
      </c>
      <c r="E8" s="55">
        <v>100.1</v>
      </c>
      <c r="F8" s="53">
        <v>100.3</v>
      </c>
      <c r="G8" s="55">
        <v>100.1</v>
      </c>
    </row>
    <row r="9" spans="1:7" ht="15">
      <c r="A9" s="173" t="s">
        <v>263</v>
      </c>
      <c r="B9" s="174"/>
      <c r="C9" s="56"/>
      <c r="D9" s="22"/>
      <c r="E9" s="56"/>
      <c r="F9" s="38"/>
      <c r="G9" s="56"/>
    </row>
    <row r="10" spans="1:7" ht="21" customHeight="1">
      <c r="A10" s="175" t="s">
        <v>209</v>
      </c>
      <c r="B10" s="171" t="s">
        <v>236</v>
      </c>
      <c r="C10" s="56"/>
      <c r="D10" s="22"/>
      <c r="E10" s="56"/>
      <c r="F10" s="38"/>
      <c r="G10" s="56"/>
    </row>
    <row r="11" spans="1:7" ht="33.75" customHeight="1">
      <c r="A11" s="148"/>
      <c r="B11" s="172" t="s">
        <v>261</v>
      </c>
      <c r="C11" s="56"/>
      <c r="D11" s="22"/>
      <c r="E11" s="56"/>
      <c r="F11" s="38"/>
      <c r="G11" s="56"/>
    </row>
    <row r="12" spans="1:7" ht="20.25" customHeight="1">
      <c r="A12" s="175" t="s">
        <v>210</v>
      </c>
      <c r="B12" s="171" t="s">
        <v>236</v>
      </c>
      <c r="C12" s="56">
        <v>5617</v>
      </c>
      <c r="D12" s="22">
        <v>5620</v>
      </c>
      <c r="E12" s="56">
        <v>5623</v>
      </c>
      <c r="F12" s="38">
        <v>5643</v>
      </c>
      <c r="G12" s="56">
        <v>5650</v>
      </c>
    </row>
    <row r="13" spans="1:7" ht="36.75" customHeight="1">
      <c r="A13" s="148"/>
      <c r="B13" s="172" t="s">
        <v>261</v>
      </c>
      <c r="C13" s="56">
        <v>100</v>
      </c>
      <c r="D13" s="22">
        <v>100.3</v>
      </c>
      <c r="E13" s="56">
        <v>100.2</v>
      </c>
      <c r="F13" s="38">
        <v>100.2</v>
      </c>
      <c r="G13" s="56">
        <v>100</v>
      </c>
    </row>
    <row r="14" spans="1:7" ht="15">
      <c r="A14" s="175" t="s">
        <v>304</v>
      </c>
      <c r="B14" s="171" t="s">
        <v>236</v>
      </c>
      <c r="C14" s="56">
        <v>55</v>
      </c>
      <c r="D14" s="22">
        <v>51</v>
      </c>
      <c r="E14" s="56">
        <v>50</v>
      </c>
      <c r="F14" s="38">
        <v>50</v>
      </c>
      <c r="G14" s="56">
        <v>55</v>
      </c>
    </row>
    <row r="15" spans="1:7" ht="15">
      <c r="A15" s="175" t="s">
        <v>306</v>
      </c>
      <c r="B15" s="171" t="s">
        <v>236</v>
      </c>
      <c r="C15" s="56">
        <v>112</v>
      </c>
      <c r="D15" s="22">
        <v>98</v>
      </c>
      <c r="E15" s="56">
        <v>50</v>
      </c>
      <c r="F15" s="38">
        <v>73</v>
      </c>
      <c r="G15" s="56">
        <v>95</v>
      </c>
    </row>
    <row r="16" spans="1:7" ht="15">
      <c r="A16" s="175" t="s">
        <v>231</v>
      </c>
      <c r="B16" s="171" t="s">
        <v>305</v>
      </c>
      <c r="C16" s="56">
        <v>60</v>
      </c>
      <c r="D16" s="22">
        <v>50</v>
      </c>
      <c r="E16" s="56">
        <v>20</v>
      </c>
      <c r="F16" s="38">
        <v>30</v>
      </c>
      <c r="G16" s="56">
        <v>30</v>
      </c>
    </row>
    <row r="17" spans="1:7" ht="44.25" customHeight="1">
      <c r="A17" s="175" t="s">
        <v>211</v>
      </c>
      <c r="B17" s="171" t="s">
        <v>303</v>
      </c>
      <c r="C17" s="56">
        <v>9.8</v>
      </c>
      <c r="D17" s="22">
        <v>9.1</v>
      </c>
      <c r="E17" s="56">
        <v>8.9</v>
      </c>
      <c r="F17" s="38">
        <v>8.9</v>
      </c>
      <c r="G17" s="56">
        <v>9.7</v>
      </c>
    </row>
    <row r="18" spans="1:7" ht="45">
      <c r="A18" s="175" t="s">
        <v>212</v>
      </c>
      <c r="B18" s="171" t="s">
        <v>303</v>
      </c>
      <c r="C18" s="81">
        <v>19.9</v>
      </c>
      <c r="D18" s="22">
        <v>17.4</v>
      </c>
      <c r="E18" s="56">
        <v>8.9</v>
      </c>
      <c r="F18" s="38">
        <v>12.9</v>
      </c>
      <c r="G18" s="56">
        <v>16.8</v>
      </c>
    </row>
    <row r="19" spans="1:7" ht="45">
      <c r="A19" s="176" t="s">
        <v>229</v>
      </c>
      <c r="B19" s="171" t="s">
        <v>303</v>
      </c>
      <c r="C19" s="56">
        <v>-10.1</v>
      </c>
      <c r="D19" s="45">
        <v>-8.3</v>
      </c>
      <c r="E19" s="56">
        <v>0</v>
      </c>
      <c r="F19" s="38">
        <v>-4</v>
      </c>
      <c r="G19" s="56">
        <v>-7.1</v>
      </c>
    </row>
    <row r="20" spans="1:7" ht="45" customHeight="1" thickBot="1">
      <c r="A20" s="177" t="s">
        <v>260</v>
      </c>
      <c r="B20" s="178" t="s">
        <v>303</v>
      </c>
      <c r="C20" s="57">
        <v>10.6</v>
      </c>
      <c r="D20" s="51">
        <v>8.8</v>
      </c>
      <c r="E20" s="57">
        <v>3.5</v>
      </c>
      <c r="F20" s="54">
        <v>5.3</v>
      </c>
      <c r="G20" s="57">
        <v>5.3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44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7" t="s">
        <v>1</v>
      </c>
      <c r="B2" s="107" t="s">
        <v>2</v>
      </c>
      <c r="C2" s="156" t="s">
        <v>13</v>
      </c>
      <c r="D2" s="158" t="s">
        <v>310</v>
      </c>
      <c r="E2" s="158" t="s">
        <v>311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10"/>
      <c r="C3" s="157" t="s">
        <v>14</v>
      </c>
      <c r="D3" s="159" t="s">
        <v>233</v>
      </c>
      <c r="E3" s="159" t="s">
        <v>235</v>
      </c>
      <c r="F3" s="111" t="s">
        <v>237</v>
      </c>
      <c r="G3" s="160" t="s">
        <v>243</v>
      </c>
      <c r="H3" s="111" t="s">
        <v>302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79"/>
      <c r="B4" s="180"/>
      <c r="C4" s="146"/>
      <c r="D4" s="42"/>
      <c r="E4" s="43"/>
      <c r="F4" s="40"/>
      <c r="G4" s="43"/>
      <c r="H4" s="4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81" t="s">
        <v>15</v>
      </c>
      <c r="B5" s="180"/>
      <c r="C5" s="147"/>
      <c r="D5" s="15"/>
      <c r="E5" s="41"/>
      <c r="F5" s="16"/>
      <c r="G5" s="41"/>
      <c r="H5" s="4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79"/>
      <c r="B6" s="180"/>
      <c r="C6" s="147"/>
      <c r="D6" s="15"/>
      <c r="E6" s="41"/>
      <c r="F6" s="16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82" t="s">
        <v>16</v>
      </c>
      <c r="B7" s="180"/>
      <c r="C7" s="147"/>
      <c r="D7" s="15"/>
      <c r="E7" s="41"/>
      <c r="F7" s="16"/>
      <c r="G7" s="41"/>
      <c r="H7" s="48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79"/>
      <c r="B8" s="180"/>
      <c r="C8" s="147"/>
      <c r="D8" s="15"/>
      <c r="E8" s="41"/>
      <c r="F8" s="16"/>
      <c r="G8" s="41"/>
      <c r="H8" s="48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5.75">
      <c r="A9" s="183" t="s">
        <v>17</v>
      </c>
      <c r="B9" s="184"/>
      <c r="C9" s="148" t="s">
        <v>213</v>
      </c>
      <c r="D9" s="38"/>
      <c r="E9" s="56"/>
      <c r="F9" s="58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85"/>
      <c r="B10" s="186"/>
      <c r="C10" s="149" t="s">
        <v>36</v>
      </c>
      <c r="D10" s="53"/>
      <c r="E10" s="55"/>
      <c r="F10" s="17"/>
      <c r="G10" s="55"/>
      <c r="H10" s="49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82" t="s">
        <v>18</v>
      </c>
      <c r="B11" s="180"/>
      <c r="C11" s="147"/>
      <c r="D11" s="42"/>
      <c r="E11" s="43"/>
      <c r="F11" s="18"/>
      <c r="G11" s="43"/>
      <c r="H11" s="61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87"/>
      <c r="B12" s="186"/>
      <c r="C12" s="149"/>
      <c r="D12" s="70"/>
      <c r="E12" s="74"/>
      <c r="F12" s="44"/>
      <c r="G12" s="74"/>
      <c r="H12" s="6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5.75">
      <c r="A13" s="183" t="s">
        <v>19</v>
      </c>
      <c r="B13" s="186">
        <v>10</v>
      </c>
      <c r="C13" s="148" t="s">
        <v>213</v>
      </c>
      <c r="D13" s="70"/>
      <c r="E13" s="74"/>
      <c r="F13" s="44"/>
      <c r="G13" s="74"/>
      <c r="H13" s="62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88"/>
      <c r="B14" s="180"/>
      <c r="C14" s="150" t="s">
        <v>36</v>
      </c>
      <c r="D14" s="42"/>
      <c r="E14" s="43"/>
      <c r="F14" s="40"/>
      <c r="G14" s="43"/>
      <c r="H14" s="47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91.5">
      <c r="A15" s="183" t="s">
        <v>20</v>
      </c>
      <c r="B15" s="184"/>
      <c r="C15" s="148" t="s">
        <v>213</v>
      </c>
      <c r="D15" s="71"/>
      <c r="E15" s="81"/>
      <c r="F15" s="52"/>
      <c r="G15" s="81"/>
      <c r="H15" s="64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89"/>
      <c r="B16" s="184"/>
      <c r="C16" s="148" t="s">
        <v>36</v>
      </c>
      <c r="D16" s="71"/>
      <c r="E16" s="81"/>
      <c r="F16" s="52"/>
      <c r="G16" s="81"/>
      <c r="H16" s="64"/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83" t="s">
        <v>21</v>
      </c>
      <c r="B17" s="184"/>
      <c r="C17" s="148" t="s">
        <v>213</v>
      </c>
      <c r="D17" s="71"/>
      <c r="E17" s="82"/>
      <c r="F17" s="52"/>
      <c r="G17" s="82"/>
      <c r="H17" s="64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89"/>
      <c r="B18" s="184"/>
      <c r="C18" s="148" t="s">
        <v>36</v>
      </c>
      <c r="D18" s="71"/>
      <c r="E18" s="81"/>
      <c r="F18" s="52"/>
      <c r="G18" s="81"/>
      <c r="H18" s="64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1.5">
      <c r="A19" s="183" t="s">
        <v>22</v>
      </c>
      <c r="B19" s="186"/>
      <c r="C19" s="148" t="s">
        <v>213</v>
      </c>
      <c r="D19" s="70"/>
      <c r="E19" s="74"/>
      <c r="F19" s="44"/>
      <c r="G19" s="74"/>
      <c r="H19" s="62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89"/>
      <c r="B20" s="184"/>
      <c r="C20" s="148" t="s">
        <v>36</v>
      </c>
      <c r="D20" s="71"/>
      <c r="E20" s="81"/>
      <c r="F20" s="52"/>
      <c r="G20" s="81"/>
      <c r="H20" s="64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83" t="s">
        <v>23</v>
      </c>
      <c r="B21" s="186">
        <v>10</v>
      </c>
      <c r="C21" s="148" t="s">
        <v>213</v>
      </c>
      <c r="D21" s="73"/>
      <c r="E21" s="81"/>
      <c r="F21" s="86"/>
      <c r="G21" s="81"/>
      <c r="H21" s="65"/>
      <c r="I21" s="1"/>
      <c r="J21" s="1"/>
      <c r="K21" s="1"/>
    </row>
    <row r="22" spans="1:18" ht="60">
      <c r="A22" s="189"/>
      <c r="B22" s="184"/>
      <c r="C22" s="148" t="s">
        <v>36</v>
      </c>
      <c r="D22" s="71"/>
      <c r="E22" s="81"/>
      <c r="F22" s="52"/>
      <c r="G22" s="81"/>
      <c r="H22" s="64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83" t="s">
        <v>24</v>
      </c>
      <c r="B23" s="190"/>
      <c r="C23" s="148" t="s">
        <v>213</v>
      </c>
      <c r="D23" s="71"/>
      <c r="E23" s="81"/>
      <c r="F23" s="52"/>
      <c r="G23" s="81"/>
      <c r="H23" s="64"/>
      <c r="I23" s="1"/>
      <c r="J23" s="1"/>
      <c r="K23" s="1"/>
    </row>
    <row r="24" spans="1:18" ht="60">
      <c r="A24" s="189"/>
      <c r="B24" s="190"/>
      <c r="C24" s="148" t="s">
        <v>36</v>
      </c>
      <c r="D24" s="71"/>
      <c r="E24" s="81"/>
      <c r="F24" s="52"/>
      <c r="G24" s="81"/>
      <c r="H24" s="64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83" t="s">
        <v>25</v>
      </c>
      <c r="B25" s="180"/>
      <c r="C25" s="148" t="s">
        <v>213</v>
      </c>
      <c r="D25" s="42"/>
      <c r="E25" s="43"/>
      <c r="F25" s="40"/>
      <c r="G25" s="43"/>
      <c r="H25" s="47"/>
      <c r="I25" s="1"/>
      <c r="J25" s="1"/>
      <c r="K25" s="1"/>
    </row>
    <row r="26" spans="1:18" ht="60">
      <c r="A26" s="189"/>
      <c r="B26" s="184"/>
      <c r="C26" s="148" t="s">
        <v>36</v>
      </c>
      <c r="D26" s="71"/>
      <c r="E26" s="81"/>
      <c r="F26" s="52"/>
      <c r="G26" s="81"/>
      <c r="H26" s="64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83" t="s">
        <v>26</v>
      </c>
      <c r="B27" s="180">
        <v>10</v>
      </c>
      <c r="C27" s="148" t="s">
        <v>213</v>
      </c>
      <c r="D27" s="42"/>
      <c r="E27" s="43"/>
      <c r="F27" s="40"/>
      <c r="G27" s="43"/>
      <c r="H27" s="47"/>
      <c r="I27" s="1"/>
      <c r="J27" s="1"/>
      <c r="K27" s="1"/>
    </row>
    <row r="28" spans="1:18" ht="60">
      <c r="A28" s="189"/>
      <c r="B28" s="184"/>
      <c r="C28" s="148" t="s">
        <v>36</v>
      </c>
      <c r="D28" s="71"/>
      <c r="E28" s="81"/>
      <c r="F28" s="52"/>
      <c r="G28" s="81"/>
      <c r="H28" s="64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83" t="s">
        <v>27</v>
      </c>
      <c r="B29" s="186"/>
      <c r="C29" s="148" t="s">
        <v>213</v>
      </c>
      <c r="D29" s="70"/>
      <c r="E29" s="74"/>
      <c r="F29" s="44"/>
      <c r="G29" s="74"/>
      <c r="H29" s="62"/>
      <c r="I29" s="1"/>
      <c r="J29" s="1"/>
      <c r="K29" s="1"/>
    </row>
    <row r="30" spans="1:18" ht="60">
      <c r="A30" s="191"/>
      <c r="B30" s="184"/>
      <c r="C30" s="148" t="s">
        <v>36</v>
      </c>
      <c r="D30" s="71"/>
      <c r="E30" s="81"/>
      <c r="F30" s="52"/>
      <c r="G30" s="81"/>
      <c r="H30" s="21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83" t="s">
        <v>28</v>
      </c>
      <c r="B31" s="184">
        <v>10</v>
      </c>
      <c r="C31" s="148" t="s">
        <v>213</v>
      </c>
      <c r="D31" s="71"/>
      <c r="E31" s="81"/>
      <c r="F31" s="52"/>
      <c r="G31" s="81"/>
      <c r="H31" s="64"/>
      <c r="I31" s="1"/>
      <c r="J31" s="1"/>
      <c r="K31" s="1"/>
    </row>
    <row r="32" spans="1:18" ht="60">
      <c r="A32" s="189"/>
      <c r="B32" s="184"/>
      <c r="C32" s="148" t="s">
        <v>36</v>
      </c>
      <c r="D32" s="71"/>
      <c r="E32" s="81"/>
      <c r="F32" s="52"/>
      <c r="G32" s="81"/>
      <c r="H32" s="64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36.5" customHeight="1">
      <c r="A33" s="183" t="s">
        <v>29</v>
      </c>
      <c r="B33" s="186"/>
      <c r="C33" s="148" t="s">
        <v>213</v>
      </c>
      <c r="D33" s="71"/>
      <c r="E33" s="81"/>
      <c r="F33" s="52"/>
      <c r="G33" s="81"/>
      <c r="H33" s="64"/>
      <c r="I33" s="1"/>
      <c r="J33" s="1"/>
      <c r="K33" s="1"/>
    </row>
    <row r="34" spans="1:18" ht="60">
      <c r="A34" s="189"/>
      <c r="B34" s="184"/>
      <c r="C34" s="148" t="s">
        <v>36</v>
      </c>
      <c r="D34" s="71"/>
      <c r="E34" s="81"/>
      <c r="F34" s="52"/>
      <c r="G34" s="81"/>
      <c r="H34" s="64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83" t="s">
        <v>30</v>
      </c>
      <c r="B35" s="180"/>
      <c r="C35" s="148" t="s">
        <v>213</v>
      </c>
      <c r="D35" s="42"/>
      <c r="E35" s="43"/>
      <c r="F35" s="40"/>
      <c r="G35" s="43"/>
      <c r="H35" s="47"/>
    </row>
    <row r="36" spans="1:18" ht="60">
      <c r="A36" s="189"/>
      <c r="B36" s="184"/>
      <c r="C36" s="148" t="s">
        <v>36</v>
      </c>
      <c r="D36" s="71"/>
      <c r="E36" s="81"/>
      <c r="F36" s="52"/>
      <c r="G36" s="81"/>
      <c r="H36" s="64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83" t="s">
        <v>31</v>
      </c>
      <c r="B37" s="153"/>
      <c r="C37" s="148" t="s">
        <v>213</v>
      </c>
      <c r="D37" s="72"/>
      <c r="E37" s="83"/>
      <c r="F37" s="18"/>
      <c r="G37" s="83"/>
      <c r="H37" s="61"/>
    </row>
    <row r="38" spans="1:18" ht="60">
      <c r="A38" s="189"/>
      <c r="B38" s="184"/>
      <c r="C38" s="148" t="s">
        <v>36</v>
      </c>
      <c r="D38" s="71"/>
      <c r="E38" s="81"/>
      <c r="F38" s="52"/>
      <c r="G38" s="81"/>
      <c r="H38" s="64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1.5">
      <c r="A39" s="183" t="s">
        <v>32</v>
      </c>
      <c r="B39" s="192"/>
      <c r="C39" s="148" t="s">
        <v>213</v>
      </c>
      <c r="D39" s="30"/>
      <c r="E39" s="79"/>
      <c r="F39" s="33"/>
      <c r="G39" s="79"/>
      <c r="H39" s="60"/>
    </row>
    <row r="40" spans="1:18" ht="60">
      <c r="A40" s="189"/>
      <c r="B40" s="184"/>
      <c r="C40" s="148" t="s">
        <v>36</v>
      </c>
      <c r="D40" s="71"/>
      <c r="E40" s="81"/>
      <c r="F40" s="52"/>
      <c r="G40" s="81"/>
      <c r="H40" s="64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3.75" customHeight="1">
      <c r="A41" s="183" t="s">
        <v>33</v>
      </c>
      <c r="B41" s="153"/>
      <c r="C41" s="148" t="s">
        <v>213</v>
      </c>
      <c r="D41" s="72"/>
      <c r="E41" s="83"/>
      <c r="F41" s="18"/>
      <c r="G41" s="83"/>
      <c r="H41" s="61"/>
    </row>
    <row r="42" spans="1:18" ht="60">
      <c r="A42" s="189"/>
      <c r="B42" s="184"/>
      <c r="C42" s="148" t="s">
        <v>36</v>
      </c>
      <c r="D42" s="71"/>
      <c r="E42" s="81"/>
      <c r="F42" s="52"/>
      <c r="G42" s="81"/>
      <c r="H42" s="64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93" t="s">
        <v>34</v>
      </c>
      <c r="B43" s="194"/>
      <c r="C43" s="151"/>
      <c r="D43" s="32"/>
      <c r="E43" s="84"/>
      <c r="F43" s="77"/>
      <c r="G43" s="84"/>
      <c r="H43" s="66"/>
    </row>
    <row r="44" spans="1:9" ht="12.75" customHeight="1">
      <c r="A44" s="195"/>
      <c r="B44" s="192"/>
      <c r="C44" s="152"/>
      <c r="D44" s="13"/>
      <c r="E44" s="79"/>
      <c r="F44" s="33"/>
      <c r="G44" s="79"/>
      <c r="H44" s="60"/>
      <c r="I44" s="1"/>
    </row>
    <row r="45" spans="1:8" ht="90.75">
      <c r="A45" s="185" t="s">
        <v>35</v>
      </c>
      <c r="B45" s="192"/>
      <c r="C45" s="148" t="s">
        <v>213</v>
      </c>
      <c r="D45" s="30"/>
      <c r="E45" s="79"/>
      <c r="F45" s="33"/>
      <c r="G45" s="79"/>
      <c r="H45" s="60"/>
    </row>
    <row r="46" spans="1:18" ht="60">
      <c r="A46" s="189"/>
      <c r="B46" s="184"/>
      <c r="C46" s="148" t="s">
        <v>36</v>
      </c>
      <c r="D46" s="71"/>
      <c r="E46" s="81"/>
      <c r="F46" s="52"/>
      <c r="G46" s="81"/>
      <c r="H46" s="64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53"/>
    </row>
    <row r="48" spans="1:3" s="1" customFormat="1" ht="15">
      <c r="A48" s="11" t="s">
        <v>214</v>
      </c>
      <c r="C48" s="153"/>
    </row>
    <row r="49" ht="15">
      <c r="A49" s="11" t="s">
        <v>309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66" customWidth="1"/>
    <col min="4" max="4" width="9.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107" t="s">
        <v>1</v>
      </c>
      <c r="B2" s="107" t="s">
        <v>2</v>
      </c>
      <c r="C2" s="161" t="s">
        <v>13</v>
      </c>
      <c r="D2" s="158" t="s">
        <v>310</v>
      </c>
      <c r="E2" s="158" t="s">
        <v>311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10"/>
      <c r="C3" s="145" t="s">
        <v>14</v>
      </c>
      <c r="D3" s="159" t="s">
        <v>233</v>
      </c>
      <c r="E3" s="159" t="s">
        <v>235</v>
      </c>
      <c r="F3" s="111" t="s">
        <v>237</v>
      </c>
      <c r="G3" s="160" t="s">
        <v>243</v>
      </c>
      <c r="H3" s="111" t="s">
        <v>302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6"/>
      <c r="C4" s="167"/>
      <c r="D4" s="26"/>
      <c r="E4" s="26"/>
      <c r="F4" s="128"/>
      <c r="G4" s="26"/>
      <c r="H4" s="12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10" t="s">
        <v>45</v>
      </c>
      <c r="B5" s="132"/>
      <c r="C5" s="168"/>
      <c r="D5" s="133"/>
      <c r="E5" s="133"/>
      <c r="F5" s="134"/>
      <c r="G5" s="133"/>
      <c r="H5" s="13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7"/>
      <c r="B6" s="180"/>
      <c r="C6" s="169"/>
      <c r="D6" s="41"/>
      <c r="E6" s="41"/>
      <c r="F6" s="98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65" t="s">
        <v>37</v>
      </c>
      <c r="B7" s="186"/>
      <c r="C7" s="169" t="s">
        <v>213</v>
      </c>
      <c r="D7" s="55">
        <v>437516</v>
      </c>
      <c r="E7" s="55">
        <v>510786</v>
      </c>
      <c r="F7" s="97">
        <v>516400</v>
      </c>
      <c r="G7" s="55">
        <v>520500</v>
      </c>
      <c r="H7" s="49">
        <v>530000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75"/>
      <c r="B8" s="184"/>
      <c r="C8" s="164" t="s">
        <v>283</v>
      </c>
      <c r="D8" s="56">
        <v>116.9</v>
      </c>
      <c r="E8" s="56">
        <v>116.4</v>
      </c>
      <c r="F8" s="129">
        <v>101.1</v>
      </c>
      <c r="G8" s="56">
        <v>100.8</v>
      </c>
      <c r="H8" s="50">
        <v>101.8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52" t="s">
        <v>38</v>
      </c>
      <c r="B9" s="184"/>
      <c r="C9" s="164"/>
      <c r="D9" s="56"/>
      <c r="E9" s="56"/>
      <c r="F9" s="129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96" t="s">
        <v>39</v>
      </c>
      <c r="B10" s="184"/>
      <c r="C10" s="169" t="s">
        <v>213</v>
      </c>
      <c r="D10" s="56"/>
      <c r="E10" s="56"/>
      <c r="F10" s="129"/>
      <c r="G10" s="56"/>
      <c r="H10" s="50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96"/>
      <c r="B11" s="184"/>
      <c r="C11" s="164" t="s">
        <v>283</v>
      </c>
      <c r="D11" s="56"/>
      <c r="E11" s="56"/>
      <c r="F11" s="129"/>
      <c r="G11" s="56"/>
      <c r="H11" s="50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96" t="s">
        <v>40</v>
      </c>
      <c r="B12" s="184"/>
      <c r="C12" s="169" t="s">
        <v>213</v>
      </c>
      <c r="D12" s="56"/>
      <c r="E12" s="56"/>
      <c r="F12" s="129"/>
      <c r="G12" s="56"/>
      <c r="H12" s="50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65"/>
      <c r="B13" s="184"/>
      <c r="C13" s="164" t="s">
        <v>283</v>
      </c>
      <c r="D13" s="56"/>
      <c r="E13" s="56"/>
      <c r="F13" s="129"/>
      <c r="G13" s="56"/>
      <c r="H13" s="50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65" t="s">
        <v>41</v>
      </c>
      <c r="B14" s="197"/>
      <c r="C14" s="164"/>
      <c r="D14" s="80"/>
      <c r="E14" s="80"/>
      <c r="F14" s="130"/>
      <c r="G14" s="80"/>
      <c r="H14" s="63"/>
    </row>
    <row r="15" spans="1:8" ht="47.25" customHeight="1">
      <c r="A15" s="149" t="s">
        <v>42</v>
      </c>
      <c r="B15" s="197"/>
      <c r="C15" s="169" t="s">
        <v>213</v>
      </c>
      <c r="D15" s="80"/>
      <c r="E15" s="80"/>
      <c r="F15" s="130"/>
      <c r="G15" s="80"/>
      <c r="H15" s="63"/>
    </row>
    <row r="16" spans="1:8" ht="48.75" customHeight="1">
      <c r="A16" s="198"/>
      <c r="B16" s="197"/>
      <c r="C16" s="164" t="s">
        <v>283</v>
      </c>
      <c r="D16" s="80"/>
      <c r="E16" s="80"/>
      <c r="F16" s="130"/>
      <c r="G16" s="80"/>
      <c r="H16" s="63"/>
    </row>
    <row r="17" spans="1:8" ht="48" customHeight="1">
      <c r="A17" s="199" t="s">
        <v>43</v>
      </c>
      <c r="B17" s="197"/>
      <c r="C17" s="169" t="s">
        <v>213</v>
      </c>
      <c r="D17" s="80"/>
      <c r="E17" s="80"/>
      <c r="F17" s="130"/>
      <c r="G17" s="80"/>
      <c r="H17" s="63"/>
    </row>
    <row r="18" spans="1:8" ht="45.75" customHeight="1">
      <c r="A18" s="176"/>
      <c r="B18" s="197"/>
      <c r="C18" s="164" t="s">
        <v>283</v>
      </c>
      <c r="D18" s="80"/>
      <c r="E18" s="80"/>
      <c r="F18" s="130"/>
      <c r="G18" s="80"/>
      <c r="H18" s="63"/>
    </row>
    <row r="19" spans="1:8" ht="45.75" customHeight="1">
      <c r="A19" s="176" t="s">
        <v>44</v>
      </c>
      <c r="B19" s="197"/>
      <c r="C19" s="170"/>
      <c r="D19" s="80"/>
      <c r="E19" s="80"/>
      <c r="F19" s="130"/>
      <c r="G19" s="80"/>
      <c r="H19" s="63"/>
    </row>
    <row r="20" spans="1:8" ht="48" customHeight="1">
      <c r="A20" s="148" t="s">
        <v>238</v>
      </c>
      <c r="B20" s="197"/>
      <c r="C20" s="169" t="s">
        <v>213</v>
      </c>
      <c r="D20" s="80"/>
      <c r="E20" s="80"/>
      <c r="F20" s="130"/>
      <c r="G20" s="80"/>
      <c r="H20" s="63"/>
    </row>
    <row r="21" spans="1:8" ht="46.5" customHeight="1">
      <c r="A21" s="200"/>
      <c r="B21" s="197"/>
      <c r="C21" s="164" t="s">
        <v>283</v>
      </c>
      <c r="D21" s="80"/>
      <c r="E21" s="80"/>
      <c r="F21" s="130"/>
      <c r="G21" s="80"/>
      <c r="H21" s="63"/>
    </row>
    <row r="22" spans="1:8" ht="48.75" customHeight="1">
      <c r="A22" s="199" t="s">
        <v>43</v>
      </c>
      <c r="B22" s="197"/>
      <c r="C22" s="169" t="s">
        <v>213</v>
      </c>
      <c r="D22" s="80"/>
      <c r="E22" s="80"/>
      <c r="F22" s="130"/>
      <c r="G22" s="80"/>
      <c r="H22" s="63"/>
    </row>
    <row r="23" spans="1:8" ht="46.5" customHeight="1" thickBot="1">
      <c r="A23" s="201"/>
      <c r="B23" s="197"/>
      <c r="C23" s="164" t="s">
        <v>283</v>
      </c>
      <c r="D23" s="85"/>
      <c r="E23" s="85"/>
      <c r="F23" s="131"/>
      <c r="G23" s="85"/>
      <c r="H23" s="68"/>
    </row>
    <row r="25" ht="15">
      <c r="A25" s="11" t="s">
        <v>214</v>
      </c>
    </row>
    <row r="26" ht="15">
      <c r="A26" s="11" t="s">
        <v>309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">
      <selection activeCell="C22" sqref="C22"/>
    </sheetView>
  </sheetViews>
  <sheetFormatPr defaultColWidth="9.00390625" defaultRowHeight="12.75"/>
  <cols>
    <col min="1" max="1" width="44.25390625" style="0" customWidth="1"/>
    <col min="2" max="2" width="16.75390625" style="29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7" t="s">
        <v>1</v>
      </c>
      <c r="B2" s="108" t="s">
        <v>13</v>
      </c>
      <c r="C2" s="158" t="s">
        <v>310</v>
      </c>
      <c r="D2" s="158" t="s">
        <v>311</v>
      </c>
      <c r="E2" s="256" t="s">
        <v>3</v>
      </c>
      <c r="F2" s="257"/>
      <c r="G2" s="258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10"/>
      <c r="B3" s="111" t="s">
        <v>14</v>
      </c>
      <c r="C3" s="159" t="s">
        <v>233</v>
      </c>
      <c r="D3" s="159" t="s">
        <v>235</v>
      </c>
      <c r="E3" s="111" t="s">
        <v>237</v>
      </c>
      <c r="F3" s="160" t="s">
        <v>243</v>
      </c>
      <c r="G3" s="111" t="s">
        <v>302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7"/>
      <c r="B4" s="93"/>
      <c r="C4" s="42"/>
      <c r="D4" s="26"/>
      <c r="E4" s="40"/>
      <c r="F4" s="26"/>
      <c r="G4" s="47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9" t="s">
        <v>46</v>
      </c>
      <c r="B5" s="43"/>
      <c r="C5" s="15"/>
      <c r="D5" s="41"/>
      <c r="E5" s="16"/>
      <c r="F5" s="41"/>
      <c r="G5" s="48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9" t="s">
        <v>47</v>
      </c>
      <c r="B6" s="43"/>
      <c r="C6" s="15"/>
      <c r="D6" s="41"/>
      <c r="E6" s="16"/>
      <c r="F6" s="41"/>
      <c r="G6" s="48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8" t="s">
        <v>48</v>
      </c>
      <c r="B7" s="43"/>
      <c r="C7" s="15"/>
      <c r="D7" s="41"/>
      <c r="E7" s="16"/>
      <c r="F7" s="41"/>
      <c r="G7" s="48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9"/>
      <c r="B8" s="75"/>
      <c r="C8" s="53"/>
      <c r="D8" s="55"/>
      <c r="E8" s="17"/>
      <c r="F8" s="55"/>
      <c r="G8" s="49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9" t="s">
        <v>49</v>
      </c>
      <c r="B9" s="94" t="s">
        <v>259</v>
      </c>
      <c r="C9" s="38"/>
      <c r="D9" s="56"/>
      <c r="E9" s="58"/>
      <c r="F9" s="56"/>
      <c r="G9" s="50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9" t="s">
        <v>51</v>
      </c>
      <c r="B10" s="94" t="s">
        <v>259</v>
      </c>
      <c r="C10" s="38"/>
      <c r="D10" s="56"/>
      <c r="E10" s="58"/>
      <c r="F10" s="56"/>
      <c r="G10" s="50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9" t="s">
        <v>321</v>
      </c>
      <c r="B11" s="94" t="s">
        <v>259</v>
      </c>
      <c r="C11" s="94"/>
      <c r="D11" s="56"/>
      <c r="E11" s="58"/>
      <c r="F11" s="56"/>
      <c r="G11" s="50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9" t="s">
        <v>52</v>
      </c>
      <c r="B12" s="94" t="s">
        <v>259</v>
      </c>
      <c r="C12" s="38">
        <v>584</v>
      </c>
      <c r="D12" s="56">
        <v>585</v>
      </c>
      <c r="E12" s="58">
        <v>585</v>
      </c>
      <c r="F12" s="56">
        <v>586</v>
      </c>
      <c r="G12" s="50">
        <v>588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9" t="s">
        <v>53</v>
      </c>
      <c r="B13" s="94" t="s">
        <v>259</v>
      </c>
      <c r="C13" s="27"/>
      <c r="D13" s="80"/>
      <c r="E13" s="46"/>
      <c r="F13" s="80"/>
      <c r="G13" s="63"/>
    </row>
    <row r="14" spans="1:7" ht="21" customHeight="1">
      <c r="A14" s="89" t="s">
        <v>54</v>
      </c>
      <c r="B14" s="94" t="s">
        <v>72</v>
      </c>
      <c r="C14" s="27">
        <v>2000004</v>
      </c>
      <c r="D14" s="80">
        <v>2000010</v>
      </c>
      <c r="E14" s="46">
        <v>2000015</v>
      </c>
      <c r="F14" s="80">
        <v>2000015</v>
      </c>
      <c r="G14" s="63">
        <v>2000020</v>
      </c>
    </row>
    <row r="15" spans="1:7" ht="43.5" customHeight="1">
      <c r="A15" s="89" t="s">
        <v>55</v>
      </c>
      <c r="B15" s="94" t="s">
        <v>56</v>
      </c>
      <c r="C15" s="27"/>
      <c r="D15" s="80"/>
      <c r="E15" s="46"/>
      <c r="F15" s="80"/>
      <c r="G15" s="63"/>
    </row>
    <row r="16" spans="1:7" ht="33" customHeight="1">
      <c r="A16" s="89" t="s">
        <v>113</v>
      </c>
      <c r="B16" s="94" t="s">
        <v>259</v>
      </c>
      <c r="C16" s="27"/>
      <c r="D16" s="80"/>
      <c r="E16" s="46"/>
      <c r="F16" s="80"/>
      <c r="G16" s="63"/>
    </row>
    <row r="17" spans="1:7" ht="31.5" customHeight="1">
      <c r="A17" s="89" t="s">
        <v>57</v>
      </c>
      <c r="B17" s="94" t="s">
        <v>259</v>
      </c>
      <c r="C17" s="27"/>
      <c r="D17" s="80"/>
      <c r="E17" s="46"/>
      <c r="F17" s="80"/>
      <c r="G17" s="63"/>
    </row>
    <row r="18" spans="1:7" ht="30" customHeight="1">
      <c r="A18" s="90" t="s">
        <v>58</v>
      </c>
      <c r="B18" s="94" t="s">
        <v>259</v>
      </c>
      <c r="C18" s="27"/>
      <c r="D18" s="80"/>
      <c r="E18" s="46"/>
      <c r="F18" s="80"/>
      <c r="G18" s="63"/>
    </row>
    <row r="19" spans="1:7" ht="51" customHeight="1">
      <c r="A19" s="89" t="s">
        <v>59</v>
      </c>
      <c r="B19" s="94" t="s">
        <v>259</v>
      </c>
      <c r="C19" s="27"/>
      <c r="D19" s="80"/>
      <c r="E19" s="46"/>
      <c r="F19" s="80"/>
      <c r="G19" s="63"/>
    </row>
    <row r="20" spans="1:7" ht="30.75" customHeight="1">
      <c r="A20" s="89" t="s">
        <v>322</v>
      </c>
      <c r="B20" s="94" t="s">
        <v>112</v>
      </c>
      <c r="C20" s="27"/>
      <c r="D20" s="80"/>
      <c r="E20" s="46"/>
      <c r="F20" s="80"/>
      <c r="G20" s="63"/>
    </row>
    <row r="21" spans="1:7" ht="34.5" customHeight="1">
      <c r="A21" s="91" t="s">
        <v>60</v>
      </c>
      <c r="B21" s="94" t="s">
        <v>112</v>
      </c>
      <c r="C21" s="27"/>
      <c r="D21" s="80"/>
      <c r="E21" s="46"/>
      <c r="F21" s="80"/>
      <c r="G21" s="63"/>
    </row>
    <row r="22" spans="1:7" ht="29.25" customHeight="1">
      <c r="A22" s="89" t="s">
        <v>61</v>
      </c>
      <c r="B22" s="94" t="s">
        <v>112</v>
      </c>
      <c r="C22" s="27"/>
      <c r="D22" s="80"/>
      <c r="E22" s="46"/>
      <c r="F22" s="80"/>
      <c r="G22" s="63"/>
    </row>
    <row r="23" spans="1:7" ht="24" customHeight="1">
      <c r="A23" s="89" t="s">
        <v>62</v>
      </c>
      <c r="B23" s="94" t="s">
        <v>112</v>
      </c>
      <c r="C23" s="27"/>
      <c r="D23" s="80"/>
      <c r="E23" s="46"/>
      <c r="F23" s="80"/>
      <c r="G23" s="63"/>
    </row>
    <row r="24" spans="1:7" ht="26.25" customHeight="1">
      <c r="A24" s="89" t="s">
        <v>63</v>
      </c>
      <c r="B24" s="94" t="s">
        <v>112</v>
      </c>
      <c r="C24" s="27"/>
      <c r="D24" s="80"/>
      <c r="E24" s="46"/>
      <c r="F24" s="80"/>
      <c r="G24" s="63"/>
    </row>
    <row r="25" spans="1:7" ht="29.25" customHeight="1">
      <c r="A25" s="89" t="s">
        <v>64</v>
      </c>
      <c r="B25" s="94" t="s">
        <v>112</v>
      </c>
      <c r="C25" s="27"/>
      <c r="D25" s="80"/>
      <c r="E25" s="46"/>
      <c r="F25" s="80"/>
      <c r="G25" s="63"/>
    </row>
    <row r="26" spans="1:7" ht="48" customHeight="1">
      <c r="A26" s="89" t="s">
        <v>65</v>
      </c>
      <c r="B26" s="94" t="s">
        <v>112</v>
      </c>
      <c r="C26" s="27"/>
      <c r="D26" s="80"/>
      <c r="E26" s="46"/>
      <c r="F26" s="80"/>
      <c r="G26" s="63"/>
    </row>
    <row r="27" spans="1:7" ht="46.5" customHeight="1">
      <c r="A27" s="89" t="s">
        <v>66</v>
      </c>
      <c r="B27" s="94" t="s">
        <v>112</v>
      </c>
      <c r="C27" s="27"/>
      <c r="D27" s="80"/>
      <c r="E27" s="46"/>
      <c r="F27" s="80"/>
      <c r="G27" s="63"/>
    </row>
    <row r="28" spans="1:7" ht="45.75" customHeight="1">
      <c r="A28" s="89" t="s">
        <v>67</v>
      </c>
      <c r="B28" s="94" t="s">
        <v>112</v>
      </c>
      <c r="C28" s="27"/>
      <c r="D28" s="80"/>
      <c r="E28" s="46"/>
      <c r="F28" s="80"/>
      <c r="G28" s="63"/>
    </row>
    <row r="29" spans="1:7" ht="18" customHeight="1">
      <c r="A29" s="89" t="s">
        <v>68</v>
      </c>
      <c r="B29" s="94" t="s">
        <v>112</v>
      </c>
      <c r="C29" s="27"/>
      <c r="D29" s="80"/>
      <c r="E29" s="46"/>
      <c r="F29" s="80"/>
      <c r="G29" s="63"/>
    </row>
    <row r="30" spans="1:7" ht="32.25" customHeight="1">
      <c r="A30" s="89" t="s">
        <v>69</v>
      </c>
      <c r="B30" s="94" t="s">
        <v>70</v>
      </c>
      <c r="C30" s="27"/>
      <c r="D30" s="80"/>
      <c r="E30" s="46"/>
      <c r="F30" s="80"/>
      <c r="G30" s="63"/>
    </row>
    <row r="31" spans="1:7" ht="30.75" customHeight="1">
      <c r="A31" s="89" t="s">
        <v>71</v>
      </c>
      <c r="B31" s="94" t="s">
        <v>72</v>
      </c>
      <c r="C31" s="27"/>
      <c r="D31" s="80"/>
      <c r="E31" s="46"/>
      <c r="F31" s="80"/>
      <c r="G31" s="63"/>
    </row>
    <row r="32" spans="1:7" ht="27.75" customHeight="1">
      <c r="A32" s="89" t="s">
        <v>73</v>
      </c>
      <c r="B32" s="94" t="s">
        <v>74</v>
      </c>
      <c r="C32" s="27"/>
      <c r="D32" s="80"/>
      <c r="E32" s="46"/>
      <c r="F32" s="80"/>
      <c r="G32" s="63"/>
    </row>
    <row r="33" spans="1:7" ht="27" customHeight="1">
      <c r="A33" s="89" t="s">
        <v>75</v>
      </c>
      <c r="B33" s="94" t="s">
        <v>76</v>
      </c>
      <c r="C33" s="27"/>
      <c r="D33" s="80"/>
      <c r="E33" s="46"/>
      <c r="F33" s="80"/>
      <c r="G33" s="63"/>
    </row>
    <row r="34" spans="1:7" ht="23.25" customHeight="1">
      <c r="A34" s="89" t="s">
        <v>77</v>
      </c>
      <c r="B34" s="94" t="s">
        <v>259</v>
      </c>
      <c r="C34" s="27"/>
      <c r="D34" s="80"/>
      <c r="E34" s="46"/>
      <c r="F34" s="80"/>
      <c r="G34" s="63"/>
    </row>
    <row r="35" spans="1:7" ht="24.75" customHeight="1">
      <c r="A35" s="89" t="s">
        <v>78</v>
      </c>
      <c r="B35" s="94" t="s">
        <v>259</v>
      </c>
      <c r="C35" s="27"/>
      <c r="D35" s="80"/>
      <c r="E35" s="46"/>
      <c r="F35" s="80"/>
      <c r="G35" s="63"/>
    </row>
    <row r="36" spans="1:7" ht="15.75" customHeight="1">
      <c r="A36" s="89" t="s">
        <v>79</v>
      </c>
      <c r="B36" s="94" t="s">
        <v>259</v>
      </c>
      <c r="C36" s="27"/>
      <c r="D36" s="80"/>
      <c r="E36" s="46"/>
      <c r="F36" s="80"/>
      <c r="G36" s="63"/>
    </row>
    <row r="37" spans="1:7" ht="23.25" customHeight="1">
      <c r="A37" s="89" t="s">
        <v>80</v>
      </c>
      <c r="B37" s="94" t="s">
        <v>259</v>
      </c>
      <c r="C37" s="27"/>
      <c r="D37" s="80"/>
      <c r="E37" s="46"/>
      <c r="F37" s="80"/>
      <c r="G37" s="63"/>
    </row>
    <row r="38" spans="1:7" ht="48" customHeight="1">
      <c r="A38" s="89" t="s">
        <v>81</v>
      </c>
      <c r="B38" s="94" t="s">
        <v>259</v>
      </c>
      <c r="C38" s="27"/>
      <c r="D38" s="80"/>
      <c r="E38" s="46"/>
      <c r="F38" s="80"/>
      <c r="G38" s="63"/>
    </row>
    <row r="39" spans="1:7" ht="24.75" customHeight="1">
      <c r="A39" s="89" t="s">
        <v>82</v>
      </c>
      <c r="B39" s="94" t="s">
        <v>259</v>
      </c>
      <c r="C39" s="27"/>
      <c r="D39" s="80"/>
      <c r="E39" s="46"/>
      <c r="F39" s="80"/>
      <c r="G39" s="63"/>
    </row>
    <row r="40" spans="1:7" ht="38.25" customHeight="1">
      <c r="A40" s="89" t="s">
        <v>83</v>
      </c>
      <c r="B40" s="94" t="s">
        <v>72</v>
      </c>
      <c r="C40" s="27"/>
      <c r="D40" s="80"/>
      <c r="E40" s="46"/>
      <c r="F40" s="80"/>
      <c r="G40" s="63"/>
    </row>
    <row r="41" spans="1:7" ht="24.75" customHeight="1">
      <c r="A41" s="89" t="s">
        <v>84</v>
      </c>
      <c r="B41" s="94" t="s">
        <v>72</v>
      </c>
      <c r="C41" s="27"/>
      <c r="D41" s="80"/>
      <c r="E41" s="46"/>
      <c r="F41" s="80"/>
      <c r="G41" s="63"/>
    </row>
    <row r="42" spans="1:7" ht="23.25" customHeight="1">
      <c r="A42" s="89" t="s">
        <v>85</v>
      </c>
      <c r="B42" s="94" t="s">
        <v>50</v>
      </c>
      <c r="C42" s="27"/>
      <c r="D42" s="80"/>
      <c r="E42" s="46"/>
      <c r="F42" s="80"/>
      <c r="G42" s="63"/>
    </row>
    <row r="43" spans="1:7" ht="27.75" customHeight="1">
      <c r="A43" s="89" t="s">
        <v>86</v>
      </c>
      <c r="B43" s="94" t="s">
        <v>87</v>
      </c>
      <c r="C43" s="27"/>
      <c r="D43" s="80"/>
      <c r="E43" s="46"/>
      <c r="F43" s="80"/>
      <c r="G43" s="63"/>
    </row>
    <row r="44" spans="1:7" ht="34.5" customHeight="1">
      <c r="A44" s="89" t="s">
        <v>88</v>
      </c>
      <c r="B44" s="94" t="s">
        <v>87</v>
      </c>
      <c r="C44" s="27"/>
      <c r="D44" s="80"/>
      <c r="E44" s="46"/>
      <c r="F44" s="80"/>
      <c r="G44" s="63"/>
    </row>
    <row r="45" spans="1:7" ht="38.25" customHeight="1">
      <c r="A45" s="89" t="s">
        <v>89</v>
      </c>
      <c r="B45" s="94" t="s">
        <v>87</v>
      </c>
      <c r="C45" s="27"/>
      <c r="D45" s="80"/>
      <c r="E45" s="46"/>
      <c r="F45" s="80"/>
      <c r="G45" s="63"/>
    </row>
    <row r="46" spans="1:7" ht="32.25" customHeight="1">
      <c r="A46" s="89" t="s">
        <v>90</v>
      </c>
      <c r="B46" s="94" t="s">
        <v>87</v>
      </c>
      <c r="C46" s="27"/>
      <c r="D46" s="80"/>
      <c r="E46" s="46"/>
      <c r="F46" s="80"/>
      <c r="G46" s="63"/>
    </row>
    <row r="47" spans="1:7" ht="27.75" customHeight="1">
      <c r="A47" s="89" t="s">
        <v>91</v>
      </c>
      <c r="B47" s="94" t="s">
        <v>50</v>
      </c>
      <c r="C47" s="27"/>
      <c r="D47" s="80"/>
      <c r="E47" s="46"/>
      <c r="F47" s="80"/>
      <c r="G47" s="63"/>
    </row>
    <row r="48" spans="1:7" ht="15.75" customHeight="1">
      <c r="A48" s="89" t="s">
        <v>92</v>
      </c>
      <c r="B48" s="94" t="s">
        <v>50</v>
      </c>
      <c r="C48" s="27"/>
      <c r="D48" s="80"/>
      <c r="E48" s="46"/>
      <c r="F48" s="80"/>
      <c r="G48" s="63"/>
    </row>
    <row r="49" spans="1:7" ht="24.75" customHeight="1">
      <c r="A49" s="89" t="s">
        <v>93</v>
      </c>
      <c r="B49" s="94" t="s">
        <v>94</v>
      </c>
      <c r="C49" s="27"/>
      <c r="D49" s="80"/>
      <c r="E49" s="46"/>
      <c r="F49" s="80"/>
      <c r="G49" s="63"/>
    </row>
    <row r="50" spans="1:7" ht="26.25" customHeight="1">
      <c r="A50" s="89" t="s">
        <v>95</v>
      </c>
      <c r="B50" s="94" t="s">
        <v>72</v>
      </c>
      <c r="C50" s="27"/>
      <c r="D50" s="80"/>
      <c r="E50" s="46"/>
      <c r="F50" s="80"/>
      <c r="G50" s="63"/>
    </row>
    <row r="51" spans="1:7" ht="29.25" customHeight="1">
      <c r="A51" s="89" t="s">
        <v>96</v>
      </c>
      <c r="B51" s="94" t="s">
        <v>72</v>
      </c>
      <c r="C51" s="27"/>
      <c r="D51" s="80"/>
      <c r="E51" s="46"/>
      <c r="F51" s="80"/>
      <c r="G51" s="63"/>
    </row>
    <row r="52" spans="1:7" ht="32.25" customHeight="1">
      <c r="A52" s="89" t="s">
        <v>97</v>
      </c>
      <c r="B52" s="94" t="s">
        <v>72</v>
      </c>
      <c r="C52" s="27"/>
      <c r="D52" s="80"/>
      <c r="E52" s="46"/>
      <c r="F52" s="80"/>
      <c r="G52" s="63"/>
    </row>
    <row r="53" spans="1:7" ht="30" customHeight="1">
      <c r="A53" s="89" t="s">
        <v>98</v>
      </c>
      <c r="B53" s="94" t="s">
        <v>72</v>
      </c>
      <c r="C53" s="27"/>
      <c r="D53" s="80"/>
      <c r="E53" s="46"/>
      <c r="F53" s="80"/>
      <c r="G53" s="63"/>
    </row>
    <row r="54" spans="1:7" ht="27.75" customHeight="1">
      <c r="A54" s="89" t="s">
        <v>99</v>
      </c>
      <c r="B54" s="94" t="s">
        <v>72</v>
      </c>
      <c r="C54" s="27"/>
      <c r="D54" s="80"/>
      <c r="E54" s="46"/>
      <c r="F54" s="80"/>
      <c r="G54" s="63"/>
    </row>
    <row r="55" spans="1:7" ht="33.75" customHeight="1">
      <c r="A55" s="89" t="s">
        <v>100</v>
      </c>
      <c r="B55" s="94" t="s">
        <v>101</v>
      </c>
      <c r="C55" s="27"/>
      <c r="D55" s="80"/>
      <c r="E55" s="46"/>
      <c r="F55" s="80"/>
      <c r="G55" s="63"/>
    </row>
    <row r="56" spans="1:7" ht="26.25" customHeight="1">
      <c r="A56" s="89" t="s">
        <v>102</v>
      </c>
      <c r="B56" s="94" t="s">
        <v>94</v>
      </c>
      <c r="C56" s="27"/>
      <c r="D56" s="80"/>
      <c r="E56" s="46"/>
      <c r="F56" s="80"/>
      <c r="G56" s="63"/>
    </row>
    <row r="57" spans="1:7" ht="29.25" customHeight="1">
      <c r="A57" s="89" t="s">
        <v>103</v>
      </c>
      <c r="B57" s="94" t="s">
        <v>72</v>
      </c>
      <c r="C57" s="27"/>
      <c r="D57" s="80"/>
      <c r="E57" s="46"/>
      <c r="F57" s="80"/>
      <c r="G57" s="63"/>
    </row>
    <row r="58" spans="1:7" ht="18" customHeight="1">
      <c r="A58" s="89" t="s">
        <v>104</v>
      </c>
      <c r="B58" s="94" t="s">
        <v>94</v>
      </c>
      <c r="C58" s="27"/>
      <c r="D58" s="80"/>
      <c r="E58" s="46"/>
      <c r="F58" s="80"/>
      <c r="G58" s="63"/>
    </row>
    <row r="59" spans="1:7" ht="30" customHeight="1">
      <c r="A59" s="89" t="s">
        <v>105</v>
      </c>
      <c r="B59" s="94" t="s">
        <v>106</v>
      </c>
      <c r="C59" s="27"/>
      <c r="D59" s="80"/>
      <c r="E59" s="46"/>
      <c r="F59" s="80"/>
      <c r="G59" s="63"/>
    </row>
    <row r="60" spans="1:7" ht="15">
      <c r="A60" s="89" t="s">
        <v>107</v>
      </c>
      <c r="B60" s="94"/>
      <c r="C60" s="27"/>
      <c r="D60" s="80"/>
      <c r="E60" s="46"/>
      <c r="F60" s="80"/>
      <c r="G60" s="63"/>
    </row>
    <row r="61" spans="1:7" ht="20.25" customHeight="1">
      <c r="A61" s="91" t="s">
        <v>108</v>
      </c>
      <c r="B61" s="94" t="s">
        <v>109</v>
      </c>
      <c r="C61" s="27"/>
      <c r="D61" s="80"/>
      <c r="E61" s="46"/>
      <c r="F61" s="80"/>
      <c r="G61" s="63"/>
    </row>
    <row r="62" spans="1:7" ht="19.5" customHeight="1">
      <c r="A62" s="91" t="s">
        <v>110</v>
      </c>
      <c r="B62" s="94" t="s">
        <v>109</v>
      </c>
      <c r="C62" s="27"/>
      <c r="D62" s="80"/>
      <c r="E62" s="46"/>
      <c r="F62" s="80"/>
      <c r="G62" s="63"/>
    </row>
    <row r="63" spans="1:7" ht="20.25" customHeight="1" thickBot="1">
      <c r="A63" s="92" t="s">
        <v>111</v>
      </c>
      <c r="B63" s="95" t="s">
        <v>109</v>
      </c>
      <c r="C63" s="67"/>
      <c r="D63" s="85"/>
      <c r="E63" s="78"/>
      <c r="F63" s="85"/>
      <c r="G63" s="68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PageLayoutView="0" workbookViewId="0" topLeftCell="A1">
      <selection activeCell="G17" sqref="G17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36" customWidth="1"/>
    <col min="4" max="4" width="9.875" style="83" customWidth="1"/>
    <col min="5" max="5" width="10.625" style="83" customWidth="1"/>
    <col min="6" max="6" width="11.375" style="83" customWidth="1"/>
    <col min="7" max="7" width="11.00390625" style="83" customWidth="1"/>
    <col min="8" max="8" width="10.25390625" style="83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7" t="s">
        <v>1</v>
      </c>
      <c r="B2" s="109" t="s">
        <v>2</v>
      </c>
      <c r="C2" s="108" t="s">
        <v>13</v>
      </c>
      <c r="D2" s="158" t="s">
        <v>310</v>
      </c>
      <c r="E2" s="158" t="s">
        <v>311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20"/>
      <c r="C3" s="111" t="s">
        <v>14</v>
      </c>
      <c r="D3" s="159" t="s">
        <v>233</v>
      </c>
      <c r="E3" s="159" t="s">
        <v>235</v>
      </c>
      <c r="F3" s="111" t="s">
        <v>237</v>
      </c>
      <c r="G3" s="160" t="s">
        <v>243</v>
      </c>
      <c r="H3" s="111" t="s">
        <v>302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6"/>
      <c r="C4" s="93"/>
      <c r="D4" s="26"/>
      <c r="E4" s="26"/>
      <c r="F4" s="26"/>
      <c r="G4" s="2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7" t="s">
        <v>114</v>
      </c>
      <c r="B5" s="14"/>
      <c r="C5" s="74"/>
      <c r="D5" s="55"/>
      <c r="E5" s="55"/>
      <c r="F5" s="55"/>
      <c r="G5" s="55"/>
      <c r="H5" s="5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3"/>
      <c r="D6" s="41"/>
      <c r="E6" s="41"/>
      <c r="F6" s="41"/>
      <c r="G6" s="41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3" t="s">
        <v>115</v>
      </c>
      <c r="B7" s="3"/>
      <c r="C7" s="150" t="s">
        <v>323</v>
      </c>
      <c r="D7" s="41">
        <v>134700</v>
      </c>
      <c r="E7" s="41">
        <v>145000</v>
      </c>
      <c r="F7" s="41">
        <v>146000</v>
      </c>
      <c r="G7" s="41">
        <v>150000</v>
      </c>
      <c r="H7" s="41">
        <v>152000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2"/>
      <c r="B8" s="58"/>
      <c r="C8" s="164" t="s">
        <v>283</v>
      </c>
      <c r="D8" s="56">
        <v>113.4</v>
      </c>
      <c r="E8" s="56">
        <v>113.6</v>
      </c>
      <c r="F8" s="56">
        <v>113.7</v>
      </c>
      <c r="G8" s="56">
        <v>114</v>
      </c>
      <c r="H8" s="56">
        <v>114.2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3" t="s">
        <v>116</v>
      </c>
      <c r="B9" s="58"/>
      <c r="C9" s="150" t="s">
        <v>323</v>
      </c>
      <c r="D9" s="56">
        <v>10939</v>
      </c>
      <c r="E9" s="56">
        <v>10950</v>
      </c>
      <c r="F9" s="56">
        <v>10960</v>
      </c>
      <c r="G9" s="56">
        <v>10960</v>
      </c>
      <c r="H9" s="56">
        <v>11000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4"/>
      <c r="B10" s="58"/>
      <c r="C10" s="164" t="s">
        <v>283</v>
      </c>
      <c r="D10" s="56">
        <v>96.4</v>
      </c>
      <c r="E10" s="56">
        <v>100.1</v>
      </c>
      <c r="F10" s="56">
        <v>100.1</v>
      </c>
      <c r="G10" s="56">
        <v>100</v>
      </c>
      <c r="H10" s="56">
        <v>100.3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1" t="s">
        <v>207</v>
      </c>
      <c r="B11" s="58"/>
      <c r="C11" s="150" t="s">
        <v>323</v>
      </c>
      <c r="D11" s="56">
        <v>1621</v>
      </c>
      <c r="E11" s="56">
        <v>1625</v>
      </c>
      <c r="F11" s="56">
        <v>1630</v>
      </c>
      <c r="G11" s="56">
        <v>1630</v>
      </c>
      <c r="H11" s="56">
        <v>1650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>
      <c r="A12" s="34"/>
      <c r="B12" s="58"/>
      <c r="C12" s="164" t="s">
        <v>283</v>
      </c>
      <c r="D12" s="56">
        <v>105.3</v>
      </c>
      <c r="E12" s="56">
        <v>100.2</v>
      </c>
      <c r="F12" s="56">
        <v>100.3</v>
      </c>
      <c r="G12" s="56">
        <v>100</v>
      </c>
      <c r="H12" s="56">
        <v>101.2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5">
      <c r="A13" s="1"/>
      <c r="B13" s="1"/>
      <c r="C13" s="12"/>
      <c r="D13" s="1"/>
      <c r="E13" s="249"/>
      <c r="F13" s="1"/>
      <c r="G13" s="1"/>
      <c r="H13" s="1"/>
    </row>
    <row r="14" spans="1:8" ht="15">
      <c r="A14" s="10" t="s">
        <v>214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309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259" t="s">
        <v>292</v>
      </c>
      <c r="B2" s="121" t="s">
        <v>2</v>
      </c>
      <c r="C2" s="108" t="s">
        <v>13</v>
      </c>
      <c r="D2" s="158" t="s">
        <v>310</v>
      </c>
      <c r="E2" s="158" t="s">
        <v>311</v>
      </c>
      <c r="F2" s="256" t="s">
        <v>3</v>
      </c>
      <c r="G2" s="257"/>
      <c r="H2" s="258"/>
      <c r="I2" s="1"/>
      <c r="J2" s="1"/>
      <c r="K2" s="1"/>
    </row>
    <row r="3" spans="1:11" ht="16.5" thickBot="1">
      <c r="A3" s="260"/>
      <c r="B3" s="122"/>
      <c r="C3" s="111" t="s">
        <v>14</v>
      </c>
      <c r="D3" s="159" t="s">
        <v>233</v>
      </c>
      <c r="E3" s="159" t="s">
        <v>235</v>
      </c>
      <c r="F3" s="111" t="s">
        <v>237</v>
      </c>
      <c r="G3" s="160" t="s">
        <v>243</v>
      </c>
      <c r="H3" s="111" t="s">
        <v>302</v>
      </c>
      <c r="I3" s="1"/>
      <c r="J3" s="1"/>
      <c r="K3" s="1"/>
    </row>
    <row r="4" spans="1:11" ht="19.5" customHeight="1">
      <c r="A4" s="138" t="s">
        <v>123</v>
      </c>
      <c r="B4" s="24"/>
      <c r="C4" s="139"/>
      <c r="D4" s="141">
        <v>64800</v>
      </c>
      <c r="E4" s="141">
        <v>65000</v>
      </c>
      <c r="F4" s="141">
        <v>70000</v>
      </c>
      <c r="G4" s="141">
        <v>72000</v>
      </c>
      <c r="H4" s="142">
        <v>75000</v>
      </c>
      <c r="I4" s="1"/>
      <c r="J4" s="1"/>
      <c r="K4" s="1"/>
    </row>
    <row r="5" spans="1:11" ht="15.75" hidden="1">
      <c r="A5" s="80"/>
      <c r="B5" s="25"/>
      <c r="C5" s="140"/>
      <c r="D5" s="56"/>
      <c r="E5" s="56"/>
      <c r="F5" s="56"/>
      <c r="G5" s="56"/>
      <c r="H5" s="50"/>
      <c r="I5" s="1"/>
      <c r="J5" s="1"/>
      <c r="K5" s="1"/>
    </row>
    <row r="6" spans="1:11" ht="60">
      <c r="A6" s="176" t="s">
        <v>284</v>
      </c>
      <c r="B6" s="184"/>
      <c r="C6" s="148" t="s">
        <v>323</v>
      </c>
      <c r="D6" s="56"/>
      <c r="E6" s="56"/>
      <c r="F6" s="56"/>
      <c r="G6" s="56"/>
      <c r="H6" s="50"/>
      <c r="I6" s="1"/>
      <c r="J6" s="1"/>
      <c r="K6" s="1"/>
    </row>
    <row r="7" spans="1:8" ht="60">
      <c r="A7" s="200"/>
      <c r="B7" s="197"/>
      <c r="C7" s="148" t="s">
        <v>288</v>
      </c>
      <c r="D7" s="80"/>
      <c r="E7" s="80"/>
      <c r="F7" s="80"/>
      <c r="G7" s="80"/>
      <c r="H7" s="63"/>
    </row>
    <row r="8" spans="1:11" ht="31.5" customHeight="1">
      <c r="A8" s="202" t="s">
        <v>118</v>
      </c>
      <c r="B8" s="184"/>
      <c r="C8" s="148"/>
      <c r="D8" s="56"/>
      <c r="E8" s="56"/>
      <c r="F8" s="56"/>
      <c r="G8" s="56"/>
      <c r="H8" s="50"/>
      <c r="I8" s="1"/>
      <c r="J8" s="1"/>
      <c r="K8" s="1"/>
    </row>
    <row r="9" spans="1:11" ht="27" customHeight="1">
      <c r="A9" s="175" t="s">
        <v>136</v>
      </c>
      <c r="B9" s="184"/>
      <c r="C9" s="148"/>
      <c r="D9" s="56"/>
      <c r="E9" s="56"/>
      <c r="F9" s="56"/>
      <c r="G9" s="56"/>
      <c r="H9" s="50"/>
      <c r="I9" s="1"/>
      <c r="J9" s="1"/>
      <c r="K9" s="1"/>
    </row>
    <row r="10" spans="1:11" ht="20.25" customHeight="1">
      <c r="A10" s="175" t="s">
        <v>136</v>
      </c>
      <c r="B10" s="184"/>
      <c r="C10" s="148"/>
      <c r="D10" s="56"/>
      <c r="E10" s="56"/>
      <c r="F10" s="56"/>
      <c r="G10" s="56"/>
      <c r="H10" s="50"/>
      <c r="I10" s="1"/>
      <c r="J10" s="1"/>
      <c r="K10" s="1"/>
    </row>
    <row r="11" spans="1:11" ht="20.25" customHeight="1">
      <c r="A11" s="175" t="s">
        <v>136</v>
      </c>
      <c r="B11" s="184"/>
      <c r="C11" s="148"/>
      <c r="D11" s="56"/>
      <c r="E11" s="56"/>
      <c r="F11" s="56"/>
      <c r="G11" s="56"/>
      <c r="H11" s="50"/>
      <c r="I11" s="1"/>
      <c r="J11" s="1"/>
      <c r="K11" s="1"/>
    </row>
    <row r="12" spans="1:11" ht="30">
      <c r="A12" s="176" t="s">
        <v>119</v>
      </c>
      <c r="B12" s="184"/>
      <c r="C12" s="148"/>
      <c r="D12" s="80">
        <v>64800</v>
      </c>
      <c r="E12" s="80">
        <v>65000</v>
      </c>
      <c r="F12" s="80">
        <v>70000</v>
      </c>
      <c r="G12" s="80">
        <v>72000</v>
      </c>
      <c r="H12" s="63">
        <v>75000</v>
      </c>
      <c r="I12" s="1"/>
      <c r="J12" s="1"/>
      <c r="K12" s="1"/>
    </row>
    <row r="13" spans="1:11" ht="18" customHeight="1">
      <c r="A13" s="202" t="s">
        <v>120</v>
      </c>
      <c r="B13" s="184"/>
      <c r="C13" s="148" t="s">
        <v>117</v>
      </c>
      <c r="D13" s="80">
        <v>64800</v>
      </c>
      <c r="E13" s="80">
        <v>65000</v>
      </c>
      <c r="F13" s="80">
        <v>70000</v>
      </c>
      <c r="G13" s="80">
        <v>72000</v>
      </c>
      <c r="H13" s="63">
        <v>75000</v>
      </c>
      <c r="I13" s="1"/>
      <c r="J13" s="1"/>
      <c r="K13" s="1"/>
    </row>
    <row r="14" spans="1:11" ht="15">
      <c r="A14" s="176" t="s">
        <v>121</v>
      </c>
      <c r="B14" s="184"/>
      <c r="C14" s="148"/>
      <c r="D14" s="80"/>
      <c r="E14" s="80"/>
      <c r="F14" s="80"/>
      <c r="G14" s="80"/>
      <c r="H14" s="63"/>
      <c r="I14" s="1"/>
      <c r="J14" s="1"/>
      <c r="K14" s="1"/>
    </row>
    <row r="15" spans="1:11" ht="15">
      <c r="A15" s="176" t="s">
        <v>141</v>
      </c>
      <c r="B15" s="184"/>
      <c r="C15" s="148" t="s">
        <v>117</v>
      </c>
      <c r="D15" s="80"/>
      <c r="E15" s="80"/>
      <c r="F15" s="80"/>
      <c r="G15" s="80"/>
      <c r="H15" s="63"/>
      <c r="I15" s="1"/>
      <c r="J15" s="1"/>
      <c r="K15" s="1"/>
    </row>
    <row r="16" spans="1:11" ht="15">
      <c r="A16" s="176" t="s">
        <v>142</v>
      </c>
      <c r="B16" s="184"/>
      <c r="C16" s="148" t="s">
        <v>117</v>
      </c>
      <c r="D16" s="80"/>
      <c r="E16" s="80"/>
      <c r="F16" s="80"/>
      <c r="G16" s="80"/>
      <c r="H16" s="63"/>
      <c r="I16" s="1"/>
      <c r="J16" s="1"/>
      <c r="K16" s="1"/>
    </row>
    <row r="17" spans="1:11" ht="15">
      <c r="A17" s="202" t="s">
        <v>122</v>
      </c>
      <c r="B17" s="184"/>
      <c r="C17" s="148" t="s">
        <v>117</v>
      </c>
      <c r="D17" s="80"/>
      <c r="E17" s="80"/>
      <c r="F17" s="80"/>
      <c r="G17" s="80"/>
      <c r="H17" s="63"/>
      <c r="I17" s="1"/>
      <c r="J17" s="1"/>
      <c r="K17" s="1"/>
    </row>
    <row r="18" spans="1:11" ht="15">
      <c r="A18" s="176" t="s">
        <v>121</v>
      </c>
      <c r="B18" s="184"/>
      <c r="C18" s="148"/>
      <c r="D18" s="80"/>
      <c r="E18" s="80"/>
      <c r="F18" s="80"/>
      <c r="G18" s="80"/>
      <c r="H18" s="63"/>
      <c r="I18" s="1"/>
      <c r="J18" s="1"/>
      <c r="K18" s="1"/>
    </row>
    <row r="19" spans="1:11" ht="15">
      <c r="A19" s="176" t="s">
        <v>286</v>
      </c>
      <c r="B19" s="184"/>
      <c r="C19" s="148" t="s">
        <v>117</v>
      </c>
      <c r="D19" s="80"/>
      <c r="E19" s="80"/>
      <c r="F19" s="80"/>
      <c r="G19" s="80"/>
      <c r="H19" s="63"/>
      <c r="I19" s="1"/>
      <c r="J19" s="1"/>
      <c r="K19" s="1"/>
    </row>
    <row r="20" spans="1:11" ht="15">
      <c r="A20" s="176" t="s">
        <v>285</v>
      </c>
      <c r="B20" s="184"/>
      <c r="C20" s="148" t="s">
        <v>117</v>
      </c>
      <c r="D20" s="80"/>
      <c r="E20" s="80"/>
      <c r="F20" s="80"/>
      <c r="G20" s="80"/>
      <c r="H20" s="63"/>
      <c r="I20" s="1"/>
      <c r="J20" s="1"/>
      <c r="K20" s="1"/>
    </row>
    <row r="21" spans="1:11" ht="18.75" customHeight="1">
      <c r="A21" s="176" t="s">
        <v>287</v>
      </c>
      <c r="B21" s="184"/>
      <c r="C21" s="148" t="s">
        <v>117</v>
      </c>
      <c r="D21" s="80"/>
      <c r="E21" s="80"/>
      <c r="F21" s="80"/>
      <c r="G21" s="80"/>
      <c r="H21" s="63"/>
      <c r="I21" s="1"/>
      <c r="J21" s="1"/>
      <c r="K21" s="1"/>
    </row>
    <row r="22" spans="1:11" ht="15">
      <c r="A22" s="176" t="s">
        <v>143</v>
      </c>
      <c r="B22" s="184"/>
      <c r="C22" s="148"/>
      <c r="D22" s="80"/>
      <c r="E22" s="80"/>
      <c r="F22" s="80"/>
      <c r="G22" s="80"/>
      <c r="H22" s="63"/>
      <c r="I22" s="1"/>
      <c r="J22" s="1"/>
      <c r="K22" s="1"/>
    </row>
    <row r="23" spans="1:11" ht="15">
      <c r="A23" s="176" t="s">
        <v>144</v>
      </c>
      <c r="B23" s="184"/>
      <c r="C23" s="148" t="s">
        <v>117</v>
      </c>
      <c r="D23" s="80"/>
      <c r="E23" s="80"/>
      <c r="F23" s="80"/>
      <c r="G23" s="80"/>
      <c r="H23" s="63"/>
      <c r="I23" s="1"/>
      <c r="J23" s="1"/>
      <c r="K23" s="1"/>
    </row>
    <row r="24" spans="1:11" ht="15">
      <c r="A24" s="176" t="s">
        <v>145</v>
      </c>
      <c r="B24" s="184"/>
      <c r="C24" s="148" t="s">
        <v>117</v>
      </c>
      <c r="D24" s="80"/>
      <c r="E24" s="80"/>
      <c r="F24" s="80"/>
      <c r="G24" s="80"/>
      <c r="H24" s="63"/>
      <c r="I24" s="1"/>
      <c r="J24" s="1"/>
      <c r="K24" s="1"/>
    </row>
    <row r="25" spans="1:11" ht="45">
      <c r="A25" s="176" t="s">
        <v>307</v>
      </c>
      <c r="B25" s="184"/>
      <c r="C25" s="148" t="s">
        <v>117</v>
      </c>
      <c r="D25" s="80"/>
      <c r="E25" s="80"/>
      <c r="F25" s="80"/>
      <c r="G25" s="80"/>
      <c r="H25" s="63"/>
      <c r="I25" s="1"/>
      <c r="J25" s="1"/>
      <c r="K25" s="1"/>
    </row>
    <row r="26" spans="1:11" ht="18.75" customHeight="1">
      <c r="A26" s="176" t="s">
        <v>146</v>
      </c>
      <c r="B26" s="184"/>
      <c r="C26" s="148" t="s">
        <v>117</v>
      </c>
      <c r="D26" s="80"/>
      <c r="E26" s="80"/>
      <c r="F26" s="80"/>
      <c r="G26" s="80"/>
      <c r="H26" s="63"/>
      <c r="I26" s="1"/>
      <c r="J26" s="1"/>
      <c r="K26" s="1"/>
    </row>
    <row r="27" spans="1:11" ht="30">
      <c r="A27" s="176" t="s">
        <v>147</v>
      </c>
      <c r="B27" s="184"/>
      <c r="C27" s="148" t="s">
        <v>117</v>
      </c>
      <c r="D27" s="80"/>
      <c r="E27" s="80"/>
      <c r="F27" s="80"/>
      <c r="G27" s="80"/>
      <c r="H27" s="63"/>
      <c r="I27" s="1"/>
      <c r="J27" s="1"/>
      <c r="K27" s="1"/>
    </row>
    <row r="28" spans="1:11" ht="30">
      <c r="A28" s="176" t="s">
        <v>148</v>
      </c>
      <c r="B28" s="184"/>
      <c r="C28" s="148" t="s">
        <v>117</v>
      </c>
      <c r="D28" s="80"/>
      <c r="E28" s="80"/>
      <c r="F28" s="80"/>
      <c r="G28" s="80"/>
      <c r="H28" s="63"/>
      <c r="I28" s="1"/>
      <c r="J28" s="1"/>
      <c r="K28" s="1"/>
    </row>
    <row r="29" spans="1:11" ht="16.5" customHeight="1">
      <c r="A29" s="176" t="s">
        <v>149</v>
      </c>
      <c r="B29" s="184"/>
      <c r="C29" s="148" t="s">
        <v>117</v>
      </c>
      <c r="D29" s="80"/>
      <c r="E29" s="80"/>
      <c r="F29" s="80"/>
      <c r="G29" s="80"/>
      <c r="H29" s="63"/>
      <c r="I29" s="1"/>
      <c r="J29" s="1"/>
      <c r="K29" s="1"/>
    </row>
    <row r="30" spans="1:11" ht="15">
      <c r="A30" s="175" t="s">
        <v>289</v>
      </c>
      <c r="B30" s="184"/>
      <c r="C30" s="148" t="s">
        <v>124</v>
      </c>
      <c r="D30" s="80"/>
      <c r="E30" s="80"/>
      <c r="F30" s="80"/>
      <c r="G30" s="80"/>
      <c r="H30" s="63"/>
      <c r="I30" s="1"/>
      <c r="J30" s="1"/>
      <c r="K30" s="1"/>
    </row>
    <row r="31" spans="1:11" ht="15" customHeight="1">
      <c r="A31" s="175" t="s">
        <v>290</v>
      </c>
      <c r="B31" s="184"/>
      <c r="C31" s="148" t="s">
        <v>124</v>
      </c>
      <c r="D31" s="80"/>
      <c r="E31" s="80"/>
      <c r="F31" s="80"/>
      <c r="G31" s="80"/>
      <c r="H31" s="63"/>
      <c r="I31" s="1"/>
      <c r="J31" s="1"/>
      <c r="K31" s="1"/>
    </row>
    <row r="32" spans="1:11" ht="60">
      <c r="A32" s="176" t="s">
        <v>125</v>
      </c>
      <c r="B32" s="184"/>
      <c r="C32" s="148" t="s">
        <v>213</v>
      </c>
      <c r="D32" s="80"/>
      <c r="E32" s="80"/>
      <c r="F32" s="80"/>
      <c r="G32" s="80"/>
      <c r="H32" s="63"/>
      <c r="I32" s="1"/>
      <c r="J32" s="1"/>
      <c r="K32" s="1"/>
    </row>
    <row r="33" spans="1:11" ht="60">
      <c r="A33" s="175"/>
      <c r="B33" s="184"/>
      <c r="C33" s="148" t="s">
        <v>283</v>
      </c>
      <c r="D33" s="80"/>
      <c r="E33" s="80"/>
      <c r="F33" s="80"/>
      <c r="G33" s="80"/>
      <c r="H33" s="63"/>
      <c r="I33" s="1"/>
      <c r="J33" s="1"/>
      <c r="K33" s="1"/>
    </row>
    <row r="34" spans="1:11" ht="60">
      <c r="A34" s="176" t="s">
        <v>215</v>
      </c>
      <c r="B34" s="197"/>
      <c r="C34" s="148" t="s">
        <v>213</v>
      </c>
      <c r="D34" s="80"/>
      <c r="E34" s="80"/>
      <c r="F34" s="80"/>
      <c r="G34" s="80"/>
      <c r="H34" s="63"/>
      <c r="I34" s="1"/>
      <c r="J34" s="1"/>
      <c r="K34" s="1"/>
    </row>
    <row r="35" spans="1:11" ht="60.75" thickBot="1">
      <c r="A35" s="177" t="s">
        <v>206</v>
      </c>
      <c r="B35" s="197"/>
      <c r="C35" s="203" t="s">
        <v>213</v>
      </c>
      <c r="D35" s="85"/>
      <c r="E35" s="85"/>
      <c r="F35" s="85"/>
      <c r="G35" s="85"/>
      <c r="H35" s="68"/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7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214</v>
      </c>
      <c r="B38" s="1"/>
      <c r="C38" s="37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309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5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2"/>
  <sheetViews>
    <sheetView zoomScale="75" zoomScaleNormal="75" zoomScalePageLayoutView="0" workbookViewId="0" topLeftCell="A1">
      <selection activeCell="E72" sqref="E72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13" t="s">
        <v>234</v>
      </c>
    </row>
    <row r="3" spans="1:6" ht="16.5" thickBot="1">
      <c r="A3" s="107" t="s">
        <v>1</v>
      </c>
      <c r="B3" s="158" t="s">
        <v>310</v>
      </c>
      <c r="C3" s="158" t="s">
        <v>311</v>
      </c>
      <c r="D3" s="256" t="s">
        <v>3</v>
      </c>
      <c r="E3" s="257"/>
      <c r="F3" s="258"/>
    </row>
    <row r="4" spans="1:6" ht="16.5" thickBot="1">
      <c r="A4" s="110"/>
      <c r="B4" s="159" t="s">
        <v>233</v>
      </c>
      <c r="C4" s="159" t="s">
        <v>235</v>
      </c>
      <c r="D4" s="111" t="s">
        <v>237</v>
      </c>
      <c r="E4" s="160" t="s">
        <v>243</v>
      </c>
      <c r="F4" s="111" t="s">
        <v>302</v>
      </c>
    </row>
    <row r="5" spans="1:6" ht="0.75" customHeight="1">
      <c r="A5" s="98"/>
      <c r="B5" s="4"/>
      <c r="C5" s="3"/>
      <c r="D5" s="26"/>
      <c r="E5" s="1"/>
      <c r="F5" s="123"/>
    </row>
    <row r="6" spans="1:6" ht="15.75">
      <c r="A6" s="88" t="s">
        <v>126</v>
      </c>
      <c r="B6" s="43"/>
      <c r="C6" s="6"/>
      <c r="D6" s="43"/>
      <c r="E6" s="1"/>
      <c r="F6" s="83"/>
    </row>
    <row r="7" spans="1:6" ht="19.5" customHeight="1">
      <c r="A7" s="97" t="s">
        <v>137</v>
      </c>
      <c r="B7" s="55"/>
      <c r="C7" s="14"/>
      <c r="D7" s="55"/>
      <c r="E7" s="13"/>
      <c r="F7" s="83"/>
    </row>
    <row r="8" spans="1:6" ht="16.5" customHeight="1">
      <c r="A8" s="205" t="s">
        <v>138</v>
      </c>
      <c r="B8" s="41"/>
      <c r="C8" s="3"/>
      <c r="D8" s="41"/>
      <c r="E8" s="25"/>
      <c r="F8" s="80"/>
    </row>
    <row r="9" spans="1:6" ht="15">
      <c r="A9" s="100" t="s">
        <v>150</v>
      </c>
      <c r="B9" s="56"/>
      <c r="C9" s="24"/>
      <c r="D9" s="56"/>
      <c r="E9" s="25"/>
      <c r="F9" s="79"/>
    </row>
    <row r="10" spans="1:6" ht="30">
      <c r="A10" s="100" t="s">
        <v>151</v>
      </c>
      <c r="B10" s="56"/>
      <c r="C10" s="24"/>
      <c r="D10" s="56"/>
      <c r="E10" s="25"/>
      <c r="F10" s="80"/>
    </row>
    <row r="11" spans="1:6" ht="15">
      <c r="A11" s="100" t="s">
        <v>152</v>
      </c>
      <c r="B11" s="56"/>
      <c r="C11" s="24"/>
      <c r="D11" s="56"/>
      <c r="E11" s="25"/>
      <c r="F11" s="80"/>
    </row>
    <row r="12" spans="1:6" ht="15">
      <c r="A12" s="100" t="s">
        <v>153</v>
      </c>
      <c r="B12" s="247">
        <f>B16</f>
        <v>1890.2</v>
      </c>
      <c r="C12" s="247">
        <f>C16</f>
        <v>1980</v>
      </c>
      <c r="D12" s="247">
        <f>D16</f>
        <v>2000</v>
      </c>
      <c r="E12" s="247">
        <v>2100</v>
      </c>
      <c r="F12" s="247">
        <f>F16</f>
        <v>2300</v>
      </c>
    </row>
    <row r="13" spans="1:6" ht="15">
      <c r="A13" s="100" t="s">
        <v>154</v>
      </c>
      <c r="B13" s="56"/>
      <c r="C13" s="24"/>
      <c r="D13" s="56"/>
      <c r="E13" s="25"/>
      <c r="F13" s="80"/>
    </row>
    <row r="14" spans="1:6" ht="15">
      <c r="A14" s="100" t="s">
        <v>155</v>
      </c>
      <c r="B14" s="56"/>
      <c r="C14" s="24"/>
      <c r="D14" s="56"/>
      <c r="E14" s="25"/>
      <c r="F14" s="80"/>
    </row>
    <row r="15" spans="1:6" ht="15">
      <c r="A15" s="100" t="s">
        <v>216</v>
      </c>
      <c r="B15" s="80"/>
      <c r="C15" s="25"/>
      <c r="D15" s="80"/>
      <c r="E15" s="25"/>
      <c r="F15" s="80"/>
    </row>
    <row r="16" spans="1:6" ht="15">
      <c r="A16" s="100" t="s">
        <v>217</v>
      </c>
      <c r="B16" s="80">
        <v>1890.2</v>
      </c>
      <c r="C16" s="25">
        <v>1980</v>
      </c>
      <c r="D16" s="80">
        <v>2000</v>
      </c>
      <c r="E16" s="25">
        <v>2100</v>
      </c>
      <c r="F16" s="80">
        <v>2300</v>
      </c>
    </row>
    <row r="17" spans="1:6" ht="15.75">
      <c r="A17" s="101" t="s">
        <v>156</v>
      </c>
      <c r="B17" s="246">
        <f>B19+B20</f>
        <v>1506.9</v>
      </c>
      <c r="C17" s="246">
        <f>C19+C20</f>
        <v>1837.8</v>
      </c>
      <c r="D17" s="246">
        <f>D19+D20</f>
        <v>1600</v>
      </c>
      <c r="E17" s="246">
        <v>1650</v>
      </c>
      <c r="F17" s="246">
        <f>F19+F20</f>
        <v>1670</v>
      </c>
    </row>
    <row r="18" spans="1:6" ht="15">
      <c r="A18" s="100" t="s">
        <v>157</v>
      </c>
      <c r="B18" s="80"/>
      <c r="C18" s="25"/>
      <c r="D18" s="80"/>
      <c r="E18" s="25"/>
      <c r="F18" s="80"/>
    </row>
    <row r="19" spans="1:6" ht="15">
      <c r="A19" s="100" t="s">
        <v>158</v>
      </c>
      <c r="B19" s="80"/>
      <c r="C19" s="25"/>
      <c r="D19" s="80"/>
      <c r="E19" s="25"/>
      <c r="F19" s="80"/>
    </row>
    <row r="20" spans="1:6" ht="15">
      <c r="A20" s="100" t="s">
        <v>159</v>
      </c>
      <c r="B20" s="80">
        <v>1506.9</v>
      </c>
      <c r="C20" s="25">
        <v>1837.8</v>
      </c>
      <c r="D20" s="80">
        <v>1600</v>
      </c>
      <c r="E20" s="25">
        <v>1650</v>
      </c>
      <c r="F20" s="80">
        <v>1670</v>
      </c>
    </row>
    <row r="21" spans="1:6" ht="31.5">
      <c r="A21" s="101" t="s">
        <v>160</v>
      </c>
      <c r="B21" s="80"/>
      <c r="C21" s="25"/>
      <c r="D21" s="80"/>
      <c r="E21" s="25"/>
      <c r="F21" s="80"/>
    </row>
    <row r="22" spans="1:6" ht="15">
      <c r="A22" s="100" t="s">
        <v>4</v>
      </c>
      <c r="B22" s="80"/>
      <c r="C22" s="25"/>
      <c r="D22" s="80"/>
      <c r="E22" s="25"/>
      <c r="F22" s="80"/>
    </row>
    <row r="23" spans="1:6" ht="45">
      <c r="A23" s="100" t="s">
        <v>161</v>
      </c>
      <c r="B23" s="80"/>
      <c r="C23" s="25"/>
      <c r="D23" s="80"/>
      <c r="E23" s="25"/>
      <c r="F23" s="80"/>
    </row>
    <row r="24" spans="1:6" ht="15">
      <c r="A24" s="100" t="s">
        <v>162</v>
      </c>
      <c r="B24" s="80"/>
      <c r="C24" s="25"/>
      <c r="D24" s="80"/>
      <c r="E24" s="25"/>
      <c r="F24" s="80"/>
    </row>
    <row r="25" spans="1:6" ht="15.75">
      <c r="A25" s="101" t="s">
        <v>319</v>
      </c>
      <c r="B25" s="80">
        <f>B27+B28+B29</f>
        <v>3932.7</v>
      </c>
      <c r="C25" s="80">
        <f>C27+C28+C29</f>
        <v>2044.1999999999998</v>
      </c>
      <c r="D25" s="80">
        <f>D27+D28+D29</f>
        <v>2700.6</v>
      </c>
      <c r="E25" s="80">
        <f>E27+E28+E29</f>
        <v>2801</v>
      </c>
      <c r="F25" s="80">
        <f>F27+F28+F29</f>
        <v>2851</v>
      </c>
    </row>
    <row r="26" spans="1:6" ht="15">
      <c r="A26" s="100" t="s">
        <v>157</v>
      </c>
      <c r="B26" s="80"/>
      <c r="C26" s="25"/>
      <c r="D26" s="80"/>
      <c r="E26" s="25"/>
      <c r="F26" s="80"/>
    </row>
    <row r="27" spans="1:6" ht="15">
      <c r="A27" s="100" t="s">
        <v>163</v>
      </c>
      <c r="B27" s="80">
        <v>466.8</v>
      </c>
      <c r="C27" s="25">
        <v>43.6</v>
      </c>
      <c r="D27" s="80">
        <v>500</v>
      </c>
      <c r="E27" s="25">
        <v>500</v>
      </c>
      <c r="F27" s="80">
        <v>520</v>
      </c>
    </row>
    <row r="28" spans="1:6" ht="15">
      <c r="A28" s="100" t="s">
        <v>164</v>
      </c>
      <c r="B28" s="80">
        <v>3465.2</v>
      </c>
      <c r="C28" s="25">
        <v>2000</v>
      </c>
      <c r="D28" s="80">
        <v>2200</v>
      </c>
      <c r="E28" s="25">
        <v>2300</v>
      </c>
      <c r="F28" s="80">
        <v>2330</v>
      </c>
    </row>
    <row r="29" spans="1:6" ht="30">
      <c r="A29" s="100" t="s">
        <v>165</v>
      </c>
      <c r="B29" s="80">
        <v>0.7</v>
      </c>
      <c r="C29" s="25">
        <v>0.6</v>
      </c>
      <c r="D29" s="80">
        <v>0.6</v>
      </c>
      <c r="E29" s="25">
        <v>1</v>
      </c>
      <c r="F29" s="80">
        <v>1</v>
      </c>
    </row>
    <row r="30" spans="1:6" ht="15">
      <c r="A30" s="100"/>
      <c r="B30" s="80"/>
      <c r="C30" s="25"/>
      <c r="D30" s="80"/>
      <c r="E30" s="25"/>
      <c r="F30" s="80"/>
    </row>
    <row r="31" spans="1:6" ht="47.25">
      <c r="A31" s="101" t="s">
        <v>166</v>
      </c>
      <c r="B31" s="80"/>
      <c r="C31" s="25"/>
      <c r="D31" s="80"/>
      <c r="E31" s="25"/>
      <c r="F31" s="80"/>
    </row>
    <row r="32" spans="1:6" ht="15">
      <c r="A32" s="100" t="s">
        <v>154</v>
      </c>
      <c r="B32" s="80"/>
      <c r="C32" s="25"/>
      <c r="D32" s="80"/>
      <c r="E32" s="25"/>
      <c r="F32" s="80"/>
    </row>
    <row r="33" spans="1:6" ht="15">
      <c r="A33" s="100" t="s">
        <v>167</v>
      </c>
      <c r="B33" s="80"/>
      <c r="C33" s="25"/>
      <c r="D33" s="80"/>
      <c r="E33" s="25"/>
      <c r="F33" s="80"/>
    </row>
    <row r="34" spans="1:6" ht="31.5">
      <c r="A34" s="101" t="s">
        <v>168</v>
      </c>
      <c r="B34" s="80"/>
      <c r="C34" s="25"/>
      <c r="D34" s="80"/>
      <c r="E34" s="25"/>
      <c r="F34" s="80"/>
    </row>
    <row r="35" spans="1:6" ht="15">
      <c r="A35" s="102" t="s">
        <v>169</v>
      </c>
      <c r="B35" s="80"/>
      <c r="C35" s="25"/>
      <c r="D35" s="80"/>
      <c r="E35" s="25"/>
      <c r="F35" s="80"/>
    </row>
    <row r="36" spans="1:6" ht="30">
      <c r="A36" s="102" t="s">
        <v>170</v>
      </c>
      <c r="B36" s="80"/>
      <c r="C36" s="25"/>
      <c r="D36" s="80"/>
      <c r="E36" s="25"/>
      <c r="F36" s="80"/>
    </row>
    <row r="37" spans="1:6" ht="12.75">
      <c r="A37" s="99"/>
      <c r="B37" s="80"/>
      <c r="C37" s="25"/>
      <c r="D37" s="80"/>
      <c r="E37" s="25"/>
      <c r="F37" s="80"/>
    </row>
    <row r="38" spans="1:6" ht="15.75">
      <c r="A38" s="103" t="s">
        <v>172</v>
      </c>
      <c r="B38" s="80">
        <f>B40+B41</f>
        <v>4223.5</v>
      </c>
      <c r="C38" s="80">
        <f>C40+C41</f>
        <v>3430.1</v>
      </c>
      <c r="D38" s="80">
        <f>D40+D41</f>
        <v>3430</v>
      </c>
      <c r="E38" s="80">
        <f>E40+E41</f>
        <v>3450</v>
      </c>
      <c r="F38" s="80">
        <f>F40+F41</f>
        <v>3500</v>
      </c>
    </row>
    <row r="39" spans="1:6" ht="15">
      <c r="A39" s="102" t="s">
        <v>173</v>
      </c>
      <c r="B39" s="80"/>
      <c r="C39" s="25"/>
      <c r="D39" s="80"/>
      <c r="E39" s="25"/>
      <c r="F39" s="80"/>
    </row>
    <row r="40" spans="1:6" ht="15">
      <c r="A40" s="102" t="s">
        <v>174</v>
      </c>
      <c r="B40" s="80">
        <v>1112.5</v>
      </c>
      <c r="C40" s="25">
        <v>1300</v>
      </c>
      <c r="D40" s="80">
        <v>1200</v>
      </c>
      <c r="E40" s="25">
        <v>1200</v>
      </c>
      <c r="F40" s="80">
        <v>1200</v>
      </c>
    </row>
    <row r="41" spans="1:6" ht="15">
      <c r="A41" s="102" t="s">
        <v>175</v>
      </c>
      <c r="B41" s="80">
        <v>3111</v>
      </c>
      <c r="C41" s="25">
        <v>2130.1</v>
      </c>
      <c r="D41" s="80">
        <v>2230</v>
      </c>
      <c r="E41" s="25">
        <v>2250</v>
      </c>
      <c r="F41" s="80">
        <v>2300</v>
      </c>
    </row>
    <row r="42" spans="1:6" ht="15">
      <c r="A42" s="104" t="s">
        <v>176</v>
      </c>
      <c r="B42" s="80">
        <v>8203.8</v>
      </c>
      <c r="C42" s="25">
        <v>8338.5</v>
      </c>
      <c r="D42" s="80">
        <v>8500</v>
      </c>
      <c r="E42" s="25">
        <v>8500</v>
      </c>
      <c r="F42" s="80">
        <v>8600</v>
      </c>
    </row>
    <row r="43" spans="1:6" ht="30">
      <c r="A43" s="102" t="s">
        <v>171</v>
      </c>
      <c r="B43" s="80"/>
      <c r="C43" s="25"/>
      <c r="D43" s="80"/>
      <c r="E43" s="25"/>
      <c r="F43" s="80"/>
    </row>
    <row r="44" spans="1:6" ht="15.75">
      <c r="A44" s="101" t="s">
        <v>177</v>
      </c>
      <c r="B44" s="80">
        <f>B42+B38+B25+B17+B12</f>
        <v>19757.100000000002</v>
      </c>
      <c r="C44" s="80">
        <f>C42+C38+C25+C17+C12</f>
        <v>17630.6</v>
      </c>
      <c r="D44" s="80">
        <f>D42+D38+D25+D17+D12</f>
        <v>18230.6</v>
      </c>
      <c r="E44" s="80">
        <f>E42+E38+E25+E17+E12</f>
        <v>18501</v>
      </c>
      <c r="F44" s="80">
        <f>F42+F38+F25+F17+F12</f>
        <v>18921</v>
      </c>
    </row>
    <row r="45" spans="1:6" ht="15">
      <c r="A45" s="100"/>
      <c r="B45" s="80"/>
      <c r="C45" s="25"/>
      <c r="D45" s="80"/>
      <c r="E45" s="25"/>
      <c r="F45" s="80"/>
    </row>
    <row r="46" spans="1:6" ht="15">
      <c r="A46" s="204" t="s">
        <v>312</v>
      </c>
      <c r="B46" s="80"/>
      <c r="C46" s="25"/>
      <c r="D46" s="80"/>
      <c r="E46" s="25"/>
      <c r="F46" s="80"/>
    </row>
    <row r="47" spans="1:6" ht="30">
      <c r="A47" s="100" t="s">
        <v>178</v>
      </c>
      <c r="B47" s="80"/>
      <c r="C47" s="25"/>
      <c r="D47" s="80"/>
      <c r="E47" s="25"/>
      <c r="F47" s="80"/>
    </row>
    <row r="48" spans="1:6" ht="15">
      <c r="A48" s="118" t="s">
        <v>179</v>
      </c>
      <c r="B48" s="80"/>
      <c r="C48" s="25"/>
      <c r="D48" s="119"/>
      <c r="E48" s="25"/>
      <c r="F48" s="80"/>
    </row>
    <row r="49" spans="1:6" ht="15">
      <c r="A49" s="106" t="s">
        <v>180</v>
      </c>
      <c r="B49" s="79"/>
      <c r="C49" s="13"/>
      <c r="D49" s="79"/>
      <c r="E49" s="25"/>
      <c r="F49" s="80"/>
    </row>
    <row r="50" spans="1:6" ht="15">
      <c r="A50" s="100" t="s">
        <v>181</v>
      </c>
      <c r="B50" s="80"/>
      <c r="C50" s="25"/>
      <c r="D50" s="80"/>
      <c r="E50" s="25"/>
      <c r="F50" s="80"/>
    </row>
    <row r="51" spans="1:6" ht="15">
      <c r="A51" s="100" t="s">
        <v>182</v>
      </c>
      <c r="B51" s="80"/>
      <c r="C51" s="25"/>
      <c r="D51" s="80"/>
      <c r="E51" s="25"/>
      <c r="F51" s="80"/>
    </row>
    <row r="52" spans="1:6" ht="30">
      <c r="A52" s="100" t="s">
        <v>183</v>
      </c>
      <c r="B52" s="80"/>
      <c r="C52" s="25"/>
      <c r="D52" s="80"/>
      <c r="E52" s="25"/>
      <c r="F52" s="80"/>
    </row>
    <row r="53" spans="1:6" ht="30">
      <c r="A53" s="100" t="s">
        <v>184</v>
      </c>
      <c r="B53" s="80"/>
      <c r="C53" s="25"/>
      <c r="D53" s="80"/>
      <c r="E53" s="25"/>
      <c r="F53" s="80"/>
    </row>
    <row r="54" spans="1:6" ht="15">
      <c r="A54" s="100" t="s">
        <v>185</v>
      </c>
      <c r="B54" s="80"/>
      <c r="C54" s="25"/>
      <c r="D54" s="80"/>
      <c r="E54" s="25"/>
      <c r="F54" s="80"/>
    </row>
    <row r="55" spans="1:6" ht="15">
      <c r="A55" s="100" t="s">
        <v>186</v>
      </c>
      <c r="B55" s="80">
        <v>7368.3</v>
      </c>
      <c r="C55" s="25">
        <v>7397.1</v>
      </c>
      <c r="D55" s="80">
        <v>7400</v>
      </c>
      <c r="E55" s="25">
        <v>7550</v>
      </c>
      <c r="F55" s="80">
        <v>7600</v>
      </c>
    </row>
    <row r="56" spans="1:6" ht="30">
      <c r="A56" s="100" t="s">
        <v>187</v>
      </c>
      <c r="B56" s="80"/>
      <c r="C56" s="25"/>
      <c r="D56" s="80"/>
      <c r="E56" s="25"/>
      <c r="F56" s="80"/>
    </row>
    <row r="57" spans="1:6" ht="15">
      <c r="A57" s="100" t="s">
        <v>188</v>
      </c>
      <c r="B57" s="80"/>
      <c r="C57" s="25"/>
      <c r="D57" s="80"/>
      <c r="E57" s="25"/>
      <c r="F57" s="80"/>
    </row>
    <row r="58" spans="1:6" ht="30">
      <c r="A58" s="102" t="s">
        <v>189</v>
      </c>
      <c r="B58" s="80">
        <v>202.5</v>
      </c>
      <c r="C58" s="25">
        <v>251.1</v>
      </c>
      <c r="D58" s="80">
        <v>255</v>
      </c>
      <c r="E58" s="25">
        <v>266</v>
      </c>
      <c r="F58" s="80">
        <v>271</v>
      </c>
    </row>
    <row r="59" spans="1:6" ht="15">
      <c r="A59" s="102" t="s">
        <v>190</v>
      </c>
      <c r="B59" s="80">
        <v>502.5</v>
      </c>
      <c r="C59" s="25">
        <v>126.8</v>
      </c>
      <c r="D59" s="80">
        <v>140.6</v>
      </c>
      <c r="E59" s="25">
        <v>150</v>
      </c>
      <c r="F59" s="80">
        <v>160</v>
      </c>
    </row>
    <row r="60" spans="1:6" ht="15">
      <c r="A60" s="102" t="s">
        <v>191</v>
      </c>
      <c r="B60" s="80">
        <v>5015.2</v>
      </c>
      <c r="C60" s="25">
        <v>3482.8</v>
      </c>
      <c r="D60" s="80">
        <v>3500</v>
      </c>
      <c r="E60" s="25">
        <v>3600</v>
      </c>
      <c r="F60" s="80">
        <v>3800</v>
      </c>
    </row>
    <row r="61" spans="1:6" ht="15">
      <c r="A61" s="102" t="s">
        <v>192</v>
      </c>
      <c r="B61" s="80"/>
      <c r="C61" s="25"/>
      <c r="D61" s="80"/>
      <c r="E61" s="25"/>
      <c r="F61" s="80"/>
    </row>
    <row r="62" spans="1:6" ht="60">
      <c r="A62" s="100" t="s">
        <v>193</v>
      </c>
      <c r="B62" s="80">
        <f>B64+B65+B66</f>
        <v>8114.6</v>
      </c>
      <c r="C62" s="80">
        <f>C64+C65+C66</f>
        <v>6712.8</v>
      </c>
      <c r="D62" s="80">
        <f>D64+D65+D66</f>
        <v>6735</v>
      </c>
      <c r="E62" s="80">
        <f>E64+E65+E66</f>
        <v>6735</v>
      </c>
      <c r="F62" s="80">
        <f>F64+F65+F66</f>
        <v>6850</v>
      </c>
    </row>
    <row r="63" spans="1:6" ht="15">
      <c r="A63" s="100" t="s">
        <v>324</v>
      </c>
      <c r="B63" s="80"/>
      <c r="C63" s="25"/>
      <c r="D63" s="80"/>
      <c r="E63" s="25"/>
      <c r="F63" s="80"/>
    </row>
    <row r="64" spans="1:6" ht="15">
      <c r="A64" s="100" t="s">
        <v>194</v>
      </c>
      <c r="B64" s="80">
        <v>61</v>
      </c>
      <c r="C64" s="25">
        <v>84.5</v>
      </c>
      <c r="D64" s="80">
        <v>85</v>
      </c>
      <c r="E64" s="25">
        <v>85</v>
      </c>
      <c r="F64" s="80">
        <v>90</v>
      </c>
    </row>
    <row r="65" spans="1:6" ht="30">
      <c r="A65" s="100" t="s">
        <v>195</v>
      </c>
      <c r="B65" s="80">
        <v>7803.6</v>
      </c>
      <c r="C65" s="25">
        <v>6378.3</v>
      </c>
      <c r="D65" s="80">
        <v>6400</v>
      </c>
      <c r="E65" s="25">
        <v>6400</v>
      </c>
      <c r="F65" s="80">
        <v>6500</v>
      </c>
    </row>
    <row r="66" spans="1:6" ht="15">
      <c r="A66" s="100" t="s">
        <v>196</v>
      </c>
      <c r="B66" s="80">
        <v>250</v>
      </c>
      <c r="C66" s="25">
        <v>250</v>
      </c>
      <c r="D66" s="80">
        <v>250</v>
      </c>
      <c r="E66" s="25">
        <v>250</v>
      </c>
      <c r="F66" s="80">
        <v>260</v>
      </c>
    </row>
    <row r="67" spans="1:6" ht="15">
      <c r="A67" s="100" t="s">
        <v>197</v>
      </c>
      <c r="B67" s="80"/>
      <c r="C67" s="25">
        <v>160</v>
      </c>
      <c r="D67" s="80">
        <v>200</v>
      </c>
      <c r="E67" s="25">
        <v>200</v>
      </c>
      <c r="F67" s="80">
        <v>240</v>
      </c>
    </row>
    <row r="68" spans="1:6" ht="15">
      <c r="A68" s="102" t="s">
        <v>198</v>
      </c>
      <c r="B68" s="80">
        <v>183.8</v>
      </c>
      <c r="C68" s="25"/>
      <c r="D68" s="80"/>
      <c r="E68" s="25"/>
      <c r="F68" s="80"/>
    </row>
    <row r="69" spans="1:6" ht="15">
      <c r="A69" s="100" t="s">
        <v>199</v>
      </c>
      <c r="B69" s="80">
        <f>B68+B66+B65+B64+B60+B59+B58+B55</f>
        <v>21386.899999999998</v>
      </c>
      <c r="C69" s="80">
        <f>C68+C66+C65+C64+C60+C59+C58+C55+C67</f>
        <v>18130.6</v>
      </c>
      <c r="D69" s="80">
        <f>D68+D66+D65+D64+D60+D59+D58+D55+D67</f>
        <v>18230.6</v>
      </c>
      <c r="E69" s="80">
        <f>E68+E66+E65+E64+E60+E59+E58+E55+E67</f>
        <v>18501</v>
      </c>
      <c r="F69" s="80">
        <f>F68+F66+F65+F64+F60+F59+F58+F55+F67</f>
        <v>18921</v>
      </c>
    </row>
    <row r="70" spans="1:6" ht="30.75" thickBot="1">
      <c r="A70" s="105" t="s">
        <v>200</v>
      </c>
      <c r="B70" s="85" t="s">
        <v>328</v>
      </c>
      <c r="C70" s="69" t="s">
        <v>329</v>
      </c>
      <c r="D70" s="85">
        <v>0</v>
      </c>
      <c r="E70" s="69">
        <v>0</v>
      </c>
      <c r="F70" s="85">
        <v>0</v>
      </c>
    </row>
    <row r="71" ht="15">
      <c r="A71" s="3"/>
    </row>
    <row r="72" ht="15">
      <c r="A72" s="39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zoomScale="75" zoomScaleNormal="75" zoomScalePageLayoutView="0" workbookViewId="0" topLeftCell="A7">
      <selection activeCell="C14" sqref="C14"/>
    </sheetView>
  </sheetViews>
  <sheetFormatPr defaultColWidth="9.00390625" defaultRowHeight="12.75"/>
  <cols>
    <col min="1" max="1" width="42.25390625" style="0" customWidth="1"/>
    <col min="2" max="2" width="12.375" style="29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56" t="s">
        <v>1</v>
      </c>
      <c r="B2" s="156" t="s">
        <v>320</v>
      </c>
      <c r="C2" s="228" t="s">
        <v>310</v>
      </c>
      <c r="D2" s="228" t="s">
        <v>311</v>
      </c>
      <c r="E2" s="261" t="s">
        <v>3</v>
      </c>
      <c r="F2" s="262"/>
      <c r="G2" s="263"/>
    </row>
    <row r="3" spans="1:7" ht="32.25" customHeight="1" thickBot="1">
      <c r="A3" s="229"/>
      <c r="B3" s="145" t="s">
        <v>266</v>
      </c>
      <c r="C3" s="230" t="s">
        <v>233</v>
      </c>
      <c r="D3" s="230" t="s">
        <v>235</v>
      </c>
      <c r="E3" s="145" t="s">
        <v>237</v>
      </c>
      <c r="F3" s="231" t="s">
        <v>243</v>
      </c>
      <c r="G3" s="145" t="s">
        <v>302</v>
      </c>
    </row>
    <row r="4" spans="1:7" ht="15">
      <c r="A4" s="232"/>
      <c r="B4" s="233"/>
      <c r="C4" s="234"/>
      <c r="D4" s="233"/>
      <c r="E4" s="234"/>
      <c r="F4" s="232"/>
      <c r="G4" s="235"/>
    </row>
    <row r="5" spans="1:7" ht="15.75">
      <c r="A5" s="236" t="s">
        <v>127</v>
      </c>
      <c r="B5" s="233"/>
      <c r="C5" s="147"/>
      <c r="D5" s="180"/>
      <c r="E5" s="147"/>
      <c r="F5" s="147"/>
      <c r="G5" s="237"/>
    </row>
    <row r="6" spans="1:7" ht="30">
      <c r="A6" s="211" t="s">
        <v>239</v>
      </c>
      <c r="B6" s="174" t="s">
        <v>236</v>
      </c>
      <c r="C6" s="175">
        <v>654</v>
      </c>
      <c r="D6" s="184">
        <v>590</v>
      </c>
      <c r="E6" s="175">
        <v>600</v>
      </c>
      <c r="F6" s="175">
        <v>630</v>
      </c>
      <c r="G6" s="238">
        <v>650</v>
      </c>
    </row>
    <row r="7" spans="1:7" ht="45">
      <c r="A7" s="239" t="s">
        <v>325</v>
      </c>
      <c r="B7" s="174" t="s">
        <v>236</v>
      </c>
      <c r="C7" s="152">
        <v>534</v>
      </c>
      <c r="D7" s="186">
        <v>470</v>
      </c>
      <c r="E7" s="152">
        <v>480</v>
      </c>
      <c r="F7" s="152">
        <v>500</v>
      </c>
      <c r="G7" s="240">
        <v>500</v>
      </c>
    </row>
    <row r="8" spans="1:7" ht="30">
      <c r="A8" s="173" t="s">
        <v>118</v>
      </c>
      <c r="B8" s="174"/>
      <c r="C8" s="175"/>
      <c r="D8" s="184"/>
      <c r="E8" s="175"/>
      <c r="F8" s="175"/>
      <c r="G8" s="238"/>
    </row>
    <row r="9" spans="1:7" ht="15">
      <c r="A9" s="248" t="s">
        <v>330</v>
      </c>
      <c r="B9" s="174"/>
      <c r="C9" s="175">
        <v>240</v>
      </c>
      <c r="D9" s="184">
        <v>216</v>
      </c>
      <c r="E9" s="175">
        <v>225</v>
      </c>
      <c r="F9" s="175">
        <v>235</v>
      </c>
      <c r="G9" s="238">
        <v>235</v>
      </c>
    </row>
    <row r="10" spans="1:7" ht="15">
      <c r="A10" s="248" t="s">
        <v>331</v>
      </c>
      <c r="B10" s="174"/>
      <c r="C10" s="175">
        <v>108</v>
      </c>
      <c r="D10" s="184">
        <v>97</v>
      </c>
      <c r="E10" s="175">
        <v>103</v>
      </c>
      <c r="F10" s="175">
        <v>113</v>
      </c>
      <c r="G10" s="238">
        <v>113</v>
      </c>
    </row>
    <row r="11" spans="1:7" ht="15">
      <c r="A11" s="248" t="s">
        <v>332</v>
      </c>
      <c r="B11" s="174"/>
      <c r="C11" s="175">
        <v>148</v>
      </c>
      <c r="D11" s="184">
        <v>117</v>
      </c>
      <c r="E11" s="175">
        <v>112</v>
      </c>
      <c r="F11" s="175">
        <v>110</v>
      </c>
      <c r="G11" s="238">
        <v>110</v>
      </c>
    </row>
    <row r="12" spans="1:7" ht="17.25" customHeight="1">
      <c r="A12" s="248" t="s">
        <v>333</v>
      </c>
      <c r="B12" s="174"/>
      <c r="C12" s="175"/>
      <c r="D12" s="184"/>
      <c r="E12" s="175"/>
      <c r="F12" s="175"/>
      <c r="G12" s="238"/>
    </row>
    <row r="13" spans="1:7" ht="15">
      <c r="A13" s="248" t="s">
        <v>334</v>
      </c>
      <c r="B13" s="174"/>
      <c r="C13" s="175">
        <v>27</v>
      </c>
      <c r="D13" s="184">
        <v>28</v>
      </c>
      <c r="E13" s="175">
        <v>28</v>
      </c>
      <c r="F13" s="175">
        <v>30</v>
      </c>
      <c r="G13" s="238">
        <v>30</v>
      </c>
    </row>
    <row r="14" spans="1:7" ht="15">
      <c r="A14" s="248"/>
      <c r="B14" s="174"/>
      <c r="C14" s="175"/>
      <c r="D14" s="184"/>
      <c r="E14" s="175"/>
      <c r="F14" s="175"/>
      <c r="G14" s="238"/>
    </row>
    <row r="15" spans="1:7" ht="15">
      <c r="A15" s="248"/>
      <c r="B15" s="174"/>
      <c r="C15" s="175"/>
      <c r="D15" s="184"/>
      <c r="E15" s="175"/>
      <c r="F15" s="175"/>
      <c r="G15" s="238"/>
    </row>
    <row r="16" spans="1:7" ht="15">
      <c r="A16" s="248"/>
      <c r="B16" s="174"/>
      <c r="C16" s="175"/>
      <c r="D16" s="184"/>
      <c r="E16" s="175"/>
      <c r="F16" s="175"/>
      <c r="G16" s="238"/>
    </row>
    <row r="17" spans="1:7" ht="15">
      <c r="A17" s="248"/>
      <c r="B17" s="174"/>
      <c r="C17" s="175"/>
      <c r="D17" s="184"/>
      <c r="E17" s="175"/>
      <c r="F17" s="175"/>
      <c r="G17" s="238"/>
    </row>
    <row r="18" spans="1:7" ht="36.75" customHeight="1">
      <c r="A18" s="176" t="s">
        <v>264</v>
      </c>
      <c r="B18" s="174" t="s">
        <v>5</v>
      </c>
      <c r="C18" s="200">
        <v>0.41</v>
      </c>
      <c r="D18" s="197">
        <v>0.41</v>
      </c>
      <c r="E18" s="200">
        <v>0.42</v>
      </c>
      <c r="F18" s="200">
        <v>0.42</v>
      </c>
      <c r="G18" s="241">
        <v>0.4</v>
      </c>
    </row>
    <row r="19" spans="1:7" ht="60">
      <c r="A19" s="176" t="s">
        <v>228</v>
      </c>
      <c r="B19" s="174" t="s">
        <v>236</v>
      </c>
      <c r="C19" s="200">
        <v>16</v>
      </c>
      <c r="D19" s="197">
        <v>14</v>
      </c>
      <c r="E19" s="200">
        <v>15</v>
      </c>
      <c r="F19" s="200">
        <v>15</v>
      </c>
      <c r="G19" s="241">
        <v>13</v>
      </c>
    </row>
    <row r="20" spans="1:7" ht="60">
      <c r="A20" s="175" t="s">
        <v>222</v>
      </c>
      <c r="B20" s="174" t="s">
        <v>236</v>
      </c>
      <c r="C20" s="200">
        <v>16</v>
      </c>
      <c r="D20" s="197">
        <v>14</v>
      </c>
      <c r="E20" s="200">
        <v>15</v>
      </c>
      <c r="F20" s="200">
        <v>15</v>
      </c>
      <c r="G20" s="241">
        <v>13</v>
      </c>
    </row>
    <row r="21" spans="1:7" ht="45">
      <c r="A21" s="175" t="s">
        <v>265</v>
      </c>
      <c r="B21" s="174" t="s">
        <v>232</v>
      </c>
      <c r="C21" s="200"/>
      <c r="D21" s="197"/>
      <c r="E21" s="200"/>
      <c r="F21" s="200"/>
      <c r="G21" s="241"/>
    </row>
    <row r="22" spans="1:7" ht="21" customHeight="1">
      <c r="A22" s="175" t="s">
        <v>245</v>
      </c>
      <c r="B22" s="174" t="s">
        <v>128</v>
      </c>
      <c r="C22" s="200"/>
      <c r="D22" s="197"/>
      <c r="E22" s="200"/>
      <c r="F22" s="200">
        <v>10</v>
      </c>
      <c r="G22" s="241">
        <v>5</v>
      </c>
    </row>
    <row r="23" spans="1:7" ht="18.75" customHeight="1">
      <c r="A23" s="175" t="s">
        <v>246</v>
      </c>
      <c r="B23" s="174"/>
      <c r="C23" s="200"/>
      <c r="D23" s="197"/>
      <c r="E23" s="200"/>
      <c r="F23" s="200"/>
      <c r="G23" s="241"/>
    </row>
    <row r="24" spans="1:7" ht="19.5" customHeight="1">
      <c r="A24" s="175" t="s">
        <v>129</v>
      </c>
      <c r="B24" s="174" t="s">
        <v>128</v>
      </c>
      <c r="C24" s="200"/>
      <c r="D24" s="197"/>
      <c r="E24" s="200"/>
      <c r="F24" s="200">
        <v>2</v>
      </c>
      <c r="G24" s="241">
        <v>1</v>
      </c>
    </row>
    <row r="25" spans="1:7" ht="18" customHeight="1">
      <c r="A25" s="175" t="s">
        <v>6</v>
      </c>
      <c r="B25" s="174" t="s">
        <v>128</v>
      </c>
      <c r="C25" s="200"/>
      <c r="D25" s="197"/>
      <c r="E25" s="200"/>
      <c r="F25" s="200">
        <v>8</v>
      </c>
      <c r="G25" s="241">
        <v>4</v>
      </c>
    </row>
    <row r="26" spans="1:7" ht="15">
      <c r="A26" s="175"/>
      <c r="B26" s="174"/>
      <c r="C26" s="200"/>
      <c r="D26" s="197"/>
      <c r="E26" s="200"/>
      <c r="F26" s="200"/>
      <c r="G26" s="241"/>
    </row>
    <row r="27" spans="1:7" ht="30">
      <c r="A27" s="175" t="s">
        <v>130</v>
      </c>
      <c r="B27" s="242" t="s">
        <v>244</v>
      </c>
      <c r="C27" s="200">
        <v>111.7</v>
      </c>
      <c r="D27" s="197">
        <v>117.3</v>
      </c>
      <c r="E27" s="200">
        <v>118.1</v>
      </c>
      <c r="F27" s="200">
        <v>126</v>
      </c>
      <c r="G27" s="241">
        <v>132</v>
      </c>
    </row>
    <row r="28" spans="1:7" ht="30" customHeight="1">
      <c r="A28" s="175" t="s">
        <v>131</v>
      </c>
      <c r="B28" s="242" t="s">
        <v>244</v>
      </c>
      <c r="C28" s="200">
        <v>0.85</v>
      </c>
      <c r="D28" s="197">
        <v>0.85</v>
      </c>
      <c r="E28" s="200">
        <v>0.86</v>
      </c>
      <c r="F28" s="200">
        <v>0.86</v>
      </c>
      <c r="G28" s="241">
        <v>0.9</v>
      </c>
    </row>
    <row r="29" spans="1:7" ht="49.5" customHeight="1" thickBot="1">
      <c r="A29" s="245" t="s">
        <v>308</v>
      </c>
      <c r="B29" s="203" t="s">
        <v>135</v>
      </c>
      <c r="C29" s="243">
        <v>17178.3</v>
      </c>
      <c r="D29" s="243">
        <v>19021.8</v>
      </c>
      <c r="E29" s="243">
        <v>20500.4</v>
      </c>
      <c r="F29" s="243">
        <v>21000</v>
      </c>
      <c r="G29" s="244">
        <v>22000</v>
      </c>
    </row>
    <row r="30" spans="1:2" ht="15">
      <c r="A30" s="3"/>
      <c r="B30" s="6"/>
    </row>
    <row r="31" spans="1:2" ht="15.75">
      <c r="A31" s="28"/>
      <c r="B31" s="6"/>
    </row>
    <row r="32" spans="1:2" ht="15">
      <c r="A32" s="3"/>
      <c r="B32" s="6"/>
    </row>
    <row r="33" spans="1:2" ht="15">
      <c r="A33" s="8"/>
      <c r="B33" s="6"/>
    </row>
    <row r="34" spans="1:2" ht="15">
      <c r="A34" s="8"/>
      <c r="B34" s="6"/>
    </row>
    <row r="35" ht="15">
      <c r="B35" s="6"/>
    </row>
    <row r="36" spans="1:2" ht="15">
      <c r="A36" s="3"/>
      <c r="B36" s="6"/>
    </row>
    <row r="37" spans="1:2" ht="15">
      <c r="A37" s="3"/>
      <c r="B37" s="6"/>
    </row>
    <row r="38" spans="1:2" ht="15">
      <c r="A38" s="10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9"/>
      <c r="B45" s="6"/>
    </row>
    <row r="46" spans="1:2" ht="12.75">
      <c r="A46" s="1"/>
      <c r="B46" s="12"/>
    </row>
    <row r="47" spans="1:2" ht="15">
      <c r="A47" s="7"/>
      <c r="B47" s="6"/>
    </row>
    <row r="63" spans="1:2" ht="15">
      <c r="A63" s="3"/>
      <c r="B63" s="6"/>
    </row>
    <row r="64" spans="1:2" ht="15">
      <c r="A64" s="3"/>
      <c r="B64" s="6"/>
    </row>
    <row r="65" spans="1:2" ht="15">
      <c r="A65" s="1"/>
      <c r="B65" s="6"/>
    </row>
    <row r="66" spans="1:2" ht="15">
      <c r="A66" s="3"/>
      <c r="B66" s="6"/>
    </row>
    <row r="67" spans="1:2" ht="15">
      <c r="A67" s="3"/>
      <c r="B67" s="6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</sheetData>
  <sheetProtection/>
  <mergeCells count="1">
    <mergeCell ref="E2:G2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2011-09-08T11:50:51Z</cp:lastPrinted>
  <dcterms:created xsi:type="dcterms:W3CDTF">2002-05-08T07:52:30Z</dcterms:created>
  <dcterms:modified xsi:type="dcterms:W3CDTF">2011-09-08T11:55:15Z</dcterms:modified>
  <cp:category/>
  <cp:version/>
  <cp:contentType/>
  <cp:contentStatus/>
</cp:coreProperties>
</file>