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 (2014)" sheetId="1" r:id="rId1"/>
    <sheet name="Роспись расходов (2013)" sheetId="2" r:id="rId2"/>
  </sheets>
  <definedNames>
    <definedName name="BFT_Print_Titles" localSheetId="1">'Роспись расходов (2013)'!$8:$10</definedName>
    <definedName name="BFT_Print_Titles" localSheetId="0">'Роспись расходов (2014)'!$8:$10</definedName>
    <definedName name="_xlnm.Print_Titles" localSheetId="1">'Роспись расходов (2013)'!$8:$10</definedName>
    <definedName name="_xlnm.Print_Titles" localSheetId="0">'Роспись расходов (2014)'!$8:$10</definedName>
  </definedNames>
  <calcPr fullCalcOnLoad="1"/>
</workbook>
</file>

<file path=xl/sharedStrings.xml><?xml version="1.0" encoding="utf-8"?>
<sst xmlns="http://schemas.openxmlformats.org/spreadsheetml/2006/main" count="964" uniqueCount="150">
  <si>
    <t>Текущий год</t>
  </si>
  <si>
    <t>2</t>
  </si>
  <si>
    <t>3</t>
  </si>
  <si>
    <t>4</t>
  </si>
  <si>
    <t>6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</si>
  <si>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</si>
  <si>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</si>
  <si>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</si>
  <si>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</si>
  <si>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</si>
  <si>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</si>
  <si>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</si>
  <si>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</si>
  <si>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</si>
  <si>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613</t>
  </si>
  <si>
    <t>Администрация муниципального образования Рождественского сельского поселения Гатчинского муниципального района Ленинградской области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</si>
  <si>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</si>
  <si>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</si>
  <si>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0021200</t>
  </si>
  <si>
    <t>Депутаты представительного органа муниципального образования</t>
  </si>
  <si>
    <t>500</t>
  </si>
  <si>
    <t>Выполнение функций органами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</si>
  <si>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</si>
  <si>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</si>
  <si>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0020401</t>
  </si>
  <si>
    <t>0020402</t>
  </si>
  <si>
    <t>0020800</t>
  </si>
  <si>
    <t>Глава местной администрации (исполнительно-распорядительного органа муниципального образования)</t>
  </si>
  <si>
    <t>5210601</t>
  </si>
  <si>
    <t>Казначейское исполнение бюджетов городских и сельских поселений</t>
  </si>
  <si>
    <t>017</t>
  </si>
  <si>
    <t>Иные межбюджетные трансферты</t>
  </si>
  <si>
    <t>5210602</t>
  </si>
  <si>
    <t>Реализация прав граждан для участия в федеральных и региональных ЦП на получение субсидий на  для приобретения жилья</t>
  </si>
  <si>
    <t>5210603</t>
  </si>
  <si>
    <t>Регулирование тарифов на товары и услуги  организаций коммунального комплекса</t>
  </si>
  <si>
    <t>5210604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</si>
  <si>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</si>
  <si>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5210605</t>
  </si>
  <si>
    <t>Осуществление финансового контроля бюджетов МО городских и сельских поселений</t>
  </si>
  <si>
    <t>5210606</t>
  </si>
  <si>
    <t>Организация теплоснабжения</t>
  </si>
  <si>
    <t>0111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</si>
  <si>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</si>
  <si>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</si>
  <si>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</si>
  <si>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</si>
  <si>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</si>
  <si>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0113</t>
  </si>
  <si>
    <t>Другие общегосударственные вопросы</t>
  </si>
  <si>
    <t>0920330</t>
  </si>
  <si>
    <t>Проведение мероприятий, осуществляемых органами местного самоуправления</t>
  </si>
  <si>
    <t>0920331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</si>
  <si>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</si>
  <si>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</si>
  <si>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</si>
  <si>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</si>
  <si>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</si>
  <si>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</si>
  <si>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</si>
  <si>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</si>
  <si>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</si>
  <si>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0310</t>
  </si>
  <si>
    <t>Обеспечение пожарной безопасности</t>
  </si>
  <si>
    <t>2026700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</si>
  <si>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</si>
  <si>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безопасности, правоохранительной деятельности и обороны</t>
  </si>
  <si>
    <t>0401</t>
  </si>
  <si>
    <t>Общеэкономические вопросы</t>
  </si>
  <si>
    <t>5100300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</si>
  <si>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</si>
  <si>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0501</t>
  </si>
  <si>
    <t>Жилищное хозяйство</t>
  </si>
  <si>
    <t>3500200</t>
  </si>
  <si>
    <t>Капитальный ремонт государственного жилищного фонда субъектов Российской Федерации  и муниципального жилищного фонда</t>
  </si>
  <si>
    <t>006</t>
  </si>
  <si>
    <t>Субсидии юридическим лицам</t>
  </si>
  <si>
    <t>3500300</t>
  </si>
  <si>
    <t>Мероприятия в области жилищного хозяйства</t>
  </si>
  <si>
    <t>0503</t>
  </si>
  <si>
    <t>Благоустройство</t>
  </si>
  <si>
    <t>6000100</t>
  </si>
  <si>
    <t>Уличное освещение</t>
  </si>
  <si>
    <t>6000200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</si>
  <si>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</si>
  <si>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</si>
  <si>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</si>
  <si>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</si>
  <si>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</si>
  <si>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</si>
  <si>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</si>
  <si>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</si>
  <si>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</si>
  <si>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</si>
  <si>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4409900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</si>
  <si>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</si>
  <si>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</si>
  <si>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</si>
  <si>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4429900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</si>
  <si>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</si>
  <si>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</si>
  <si>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</si>
  <si>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</si>
  <si>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</si>
  <si>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</si>
  <si>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1102</t>
  </si>
  <si>
    <t>Массовый спорт</t>
  </si>
  <si>
    <t>5129700</t>
  </si>
  <si>
    <t>Мероприятия в области здравоохранения, спорта и физической культуры, туризма</t>
  </si>
  <si>
    <t>Целевые программы муниципальных образований</t>
  </si>
  <si>
    <t>7950000</t>
  </si>
  <si>
    <t>7953900</t>
  </si>
  <si>
    <t>ДЦП "Развитие муниципальной службы  в  МО городское (сельское) поселение  на 2011-2013годы"</t>
  </si>
  <si>
    <t>7953000</t>
  </si>
  <si>
    <t>0405</t>
  </si>
  <si>
    <t>7953500</t>
  </si>
  <si>
    <t>7950400</t>
  </si>
  <si>
    <t>ДЦП " Содействие  созданию условий для развития сельскохозяйственного  производства,сырья и продовольствия на территории Рождественского сельского поселения  на 2012-2014 гг"</t>
  </si>
  <si>
    <t>ДЦП " Поддержка и развитие  предпринимательства в Рождественском сельском поселении на 2011-2014 гг"</t>
  </si>
  <si>
    <t>0412</t>
  </si>
  <si>
    <t xml:space="preserve">ДЦП " Энергосбережения и энергетической эффективности на территории Рождественского  сельского  поселения на 2010-2014 гг" </t>
  </si>
  <si>
    <t>Приложение №6</t>
  </si>
  <si>
    <t xml:space="preserve">                                                                                      к решению Совету  депутатов </t>
  </si>
  <si>
    <t xml:space="preserve">                                                                            Рождественского сельского поселения</t>
  </si>
  <si>
    <t>0410</t>
  </si>
  <si>
    <t>ДЦП Содержание  и ремонт дорог поселения на 2012-2014 г)</t>
  </si>
  <si>
    <t>3308200</t>
  </si>
  <si>
    <t>" Связь и информатика"</t>
  </si>
  <si>
    <t>3308000</t>
  </si>
  <si>
    <r>
      <t>Р</t>
    </r>
    <r>
      <rPr>
        <b/>
        <i/>
        <sz val="8"/>
        <rFont val="Arial"/>
        <family val="2"/>
      </rPr>
      <t xml:space="preserve">егиональные целевые программы </t>
    </r>
  </si>
  <si>
    <t>0409</t>
  </si>
  <si>
    <t>7952820</t>
  </si>
  <si>
    <t xml:space="preserve">                       Ведомственная структура Рождественского  сельского поселения на 2013 год </t>
  </si>
  <si>
    <t>Дорожное хозяйство</t>
  </si>
  <si>
    <t xml:space="preserve">Содержание дорог в границах поселения </t>
  </si>
  <si>
    <t>ДЦП " Обеспечение мер противопожарной безопасности на территории Рождественского СП на 2011-2014 гг</t>
  </si>
  <si>
    <t>ДЦП " Основные  мероприяий в области  обеспечения  пожарной безопасности  на территории  Рождественского  сельского поселеня на 2012-2014 г</t>
  </si>
  <si>
    <t>Выполнение функций органами местного самоуправления -муниципальные служащие</t>
  </si>
  <si>
    <t>Выполнение функций органами местного самоуправления -немуниципальные служащие</t>
  </si>
  <si>
    <t>7954000</t>
  </si>
  <si>
    <t>ДЦП "Организация общественных работ для безработных граждан на территории Гатчинского  муниципального района в 2013-2015гг"</t>
  </si>
  <si>
    <t>7955700</t>
  </si>
  <si>
    <t>7953800</t>
  </si>
  <si>
    <t>7955000</t>
  </si>
  <si>
    <t xml:space="preserve">ВЦП "На земле предков А.С Пушкина"на 2013 год </t>
  </si>
  <si>
    <t>ВЦП "Праздничная культура Гатчинского муниципального района "на 2013 год</t>
  </si>
  <si>
    <t>Субсидия на выравнивание оплаты труда</t>
  </si>
  <si>
    <t>5210136</t>
  </si>
  <si>
    <t xml:space="preserve">     №  33    от 24 октября   2013 года</t>
  </si>
  <si>
    <t xml:space="preserve">     №  45   от 21 ноября    2013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</si>
</sst>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0.0"/>
  </numFmts>
  <fonts count="3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49" fontId="0" fillId="0" borderId="12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179" fontId="3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25" fillId="0" borderId="10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179" fontId="4" fillId="0" borderId="14" xfId="0" applyNumberFormat="1" applyFont="1" applyFill="1" applyBorder="1" applyAlignment="1">
      <alignment horizontal="right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79" fontId="5" fillId="0" borderId="14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25" fillId="0" borderId="14" xfId="0" applyNumberFormat="1" applyFont="1" applyFill="1" applyBorder="1" applyAlignment="1">
      <alignment horizontal="left" vertical="top" wrapText="1"/>
    </xf>
    <xf numFmtId="179" fontId="29" fillId="0" borderId="10" xfId="0" applyNumberFormat="1" applyFont="1" applyFill="1" applyBorder="1" applyAlignment="1">
      <alignment horizontal="right" vertical="top" wrapText="1"/>
    </xf>
    <xf numFmtId="179" fontId="30" fillId="0" borderId="10" xfId="0" applyNumberFormat="1" applyFont="1" applyFill="1" applyBorder="1" applyAlignment="1">
      <alignment horizontal="right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79" fontId="3" fillId="0" borderId="16" xfId="0" applyNumberFormat="1" applyFont="1" applyFill="1" applyBorder="1" applyAlignment="1">
      <alignment horizontal="right" vertical="top" wrapText="1"/>
    </xf>
    <xf numFmtId="180" fontId="4" fillId="0" borderId="10" xfId="0" applyNumberFormat="1" applyFont="1" applyBorder="1" applyAlignment="1">
      <alignment/>
    </xf>
    <xf numFmtId="179" fontId="31" fillId="0" borderId="10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179" fontId="5" fillId="0" borderId="13" xfId="0" applyNumberFormat="1" applyFont="1" applyFill="1" applyBorder="1" applyAlignment="1">
      <alignment horizontal="right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4"/>
  <sheetViews>
    <sheetView tabSelected="1" workbookViewId="0" topLeftCell="A1">
      <selection activeCell="C5" sqref="C5:E5"/>
    </sheetView>
  </sheetViews>
  <sheetFormatPr defaultColWidth="8.8515625" defaultRowHeight="12.75"/>
  <cols>
    <col min="1" max="1" width="40.7109375" style="0" customWidth="1"/>
    <col min="2" max="4" width="10.7109375" style="0" customWidth="1"/>
    <col min="5" max="5" width="11.00390625" style="0" customWidth="1"/>
    <col min="6" max="6" width="15.00390625" style="0" customWidth="1"/>
    <col min="8" max="34" width="15.7109375" style="0" customWidth="1"/>
  </cols>
  <sheetData>
    <row r="1" ht="15.75" customHeight="1"/>
    <row r="2" spans="4:5" ht="12.75">
      <c r="D2" s="45" t="s">
        <v>121</v>
      </c>
      <c r="E2" s="46"/>
    </row>
    <row r="3" spans="1:6" ht="12.75">
      <c r="A3" s="52" t="s">
        <v>122</v>
      </c>
      <c r="B3" s="52"/>
      <c r="C3" s="52"/>
      <c r="D3" s="52"/>
      <c r="E3" s="52"/>
      <c r="F3" s="52"/>
    </row>
    <row r="4" spans="1:6" ht="12.75">
      <c r="A4" s="53" t="s">
        <v>123</v>
      </c>
      <c r="B4" s="53"/>
      <c r="C4" s="53"/>
      <c r="D4" s="53"/>
      <c r="E4" s="53"/>
      <c r="F4" s="53"/>
    </row>
    <row r="5" spans="1:6" ht="15.75">
      <c r="A5" s="7"/>
      <c r="C5" s="47" t="s">
        <v>149</v>
      </c>
      <c r="D5" s="47"/>
      <c r="E5" s="47"/>
      <c r="F5" s="7"/>
    </row>
    <row r="6" spans="1:6" ht="15.75" customHeight="1">
      <c r="A6" s="48" t="s">
        <v>132</v>
      </c>
      <c r="B6" s="49"/>
      <c r="C6" s="49"/>
      <c r="D6" s="49"/>
      <c r="E6" s="49"/>
      <c r="F6" s="49"/>
    </row>
    <row r="7" spans="1:3" ht="13.5" customHeight="1">
      <c r="A7" s="8"/>
      <c r="B7" s="8"/>
      <c r="C7" s="8"/>
    </row>
    <row r="8" spans="1:7" ht="12.75">
      <c r="A8" s="50" t="s">
        <v>12</v>
      </c>
      <c r="B8" s="50" t="s">
        <v>8</v>
      </c>
      <c r="C8" s="54" t="s">
        <v>6</v>
      </c>
      <c r="D8" s="55"/>
      <c r="E8" s="55"/>
      <c r="F8" s="50" t="s">
        <v>0</v>
      </c>
      <c r="G8" s="9"/>
    </row>
    <row r="9" spans="1:7" ht="12.75">
      <c r="A9" s="51"/>
      <c r="B9" s="51"/>
      <c r="C9" s="2" t="s">
        <v>11</v>
      </c>
      <c r="D9" s="2" t="s">
        <v>10</v>
      </c>
      <c r="E9" s="2" t="s">
        <v>9</v>
      </c>
      <c r="F9" s="51"/>
      <c r="G9" s="9"/>
    </row>
    <row r="10" spans="1:7" ht="12.75">
      <c r="A10" s="1" t="s">
        <v>1</v>
      </c>
      <c r="B10" s="1" t="s">
        <v>7</v>
      </c>
      <c r="C10" s="1" t="s">
        <v>2</v>
      </c>
      <c r="D10" s="1" t="s">
        <v>3</v>
      </c>
      <c r="E10" s="1" t="s">
        <v>5</v>
      </c>
      <c r="F10" s="1" t="s">
        <v>4</v>
      </c>
      <c r="G10" s="9"/>
    </row>
    <row r="11" spans="1:6" ht="42">
      <c r="A11" s="6" t="s">
        <v>15</v>
      </c>
      <c r="B11" s="5" t="s">
        <v>14</v>
      </c>
      <c r="C11" s="5" t="s">
        <v>13</v>
      </c>
      <c r="D11" s="5" t="s">
        <v>13</v>
      </c>
      <c r="E11" s="5" t="s">
        <v>13</v>
      </c>
      <c r="F11" s="33">
        <f>F12+F15+F36+F39</f>
        <v>8657.599999999999</v>
      </c>
    </row>
    <row r="12" spans="1:6" ht="52.5">
      <c r="A12" s="6" t="s">
        <v>17</v>
      </c>
      <c r="B12" s="5" t="s">
        <v>14</v>
      </c>
      <c r="C12" s="5" t="s">
        <v>16</v>
      </c>
      <c r="D12" s="5" t="s">
        <v>13</v>
      </c>
      <c r="E12" s="5" t="s">
        <v>13</v>
      </c>
      <c r="F12" s="32">
        <v>218.5</v>
      </c>
    </row>
    <row r="13" spans="1:6" ht="21">
      <c r="A13" s="6" t="s">
        <v>19</v>
      </c>
      <c r="B13" s="5" t="s">
        <v>14</v>
      </c>
      <c r="C13" s="5" t="s">
        <v>16</v>
      </c>
      <c r="D13" s="5" t="s">
        <v>18</v>
      </c>
      <c r="E13" s="5" t="s">
        <v>13</v>
      </c>
      <c r="F13" s="13">
        <v>218.5</v>
      </c>
    </row>
    <row r="14" spans="1:6" ht="22.5">
      <c r="A14" s="11" t="s">
        <v>21</v>
      </c>
      <c r="B14" s="4" t="s">
        <v>14</v>
      </c>
      <c r="C14" s="4" t="s">
        <v>16</v>
      </c>
      <c r="D14" s="4" t="s">
        <v>18</v>
      </c>
      <c r="E14" s="4" t="s">
        <v>20</v>
      </c>
      <c r="F14" s="14">
        <v>218.5</v>
      </c>
    </row>
    <row r="15" spans="1:6" ht="52.5">
      <c r="A15" s="6" t="s">
        <v>23</v>
      </c>
      <c r="B15" s="5" t="s">
        <v>14</v>
      </c>
      <c r="C15" s="5" t="s">
        <v>22</v>
      </c>
      <c r="D15" s="5" t="s">
        <v>13</v>
      </c>
      <c r="E15" s="5" t="s">
        <v>13</v>
      </c>
      <c r="F15" s="32">
        <f>F16+F20+F22+F24+F26+F28+F30+F32+F34</f>
        <v>7909.099999999999</v>
      </c>
    </row>
    <row r="16" spans="1:6" ht="22.5">
      <c r="A16" s="40" t="s">
        <v>137</v>
      </c>
      <c r="B16" s="5" t="s">
        <v>14</v>
      </c>
      <c r="C16" s="5" t="s">
        <v>22</v>
      </c>
      <c r="D16" s="5" t="s">
        <v>24</v>
      </c>
      <c r="E16" s="5" t="s">
        <v>13</v>
      </c>
      <c r="F16" s="13">
        <v>4473.7</v>
      </c>
    </row>
    <row r="17" spans="1:6" ht="21.75" customHeight="1">
      <c r="A17" s="11" t="s">
        <v>21</v>
      </c>
      <c r="B17" s="4" t="s">
        <v>14</v>
      </c>
      <c r="C17" s="4" t="s">
        <v>22</v>
      </c>
      <c r="D17" s="4" t="s">
        <v>24</v>
      </c>
      <c r="E17" s="4" t="s">
        <v>20</v>
      </c>
      <c r="F17" s="14">
        <v>4473.7</v>
      </c>
    </row>
    <row r="18" spans="1:6" ht="20.25" customHeight="1" hidden="1">
      <c r="A18" s="6"/>
      <c r="B18" s="36"/>
      <c r="C18" s="36"/>
      <c r="D18" s="36"/>
      <c r="E18" s="34"/>
      <c r="F18" s="37"/>
    </row>
    <row r="19" spans="1:6" ht="29.25" customHeight="1" hidden="1">
      <c r="A19" s="35"/>
      <c r="B19" s="20"/>
      <c r="C19" s="20"/>
      <c r="D19" s="20"/>
      <c r="E19" s="20"/>
      <c r="F19" s="21"/>
    </row>
    <row r="20" spans="1:6" ht="22.5">
      <c r="A20" s="40" t="s">
        <v>138</v>
      </c>
      <c r="B20" s="5" t="s">
        <v>14</v>
      </c>
      <c r="C20" s="5" t="s">
        <v>22</v>
      </c>
      <c r="D20" s="5" t="s">
        <v>25</v>
      </c>
      <c r="E20" s="5" t="s">
        <v>13</v>
      </c>
      <c r="F20" s="13">
        <v>2283.1</v>
      </c>
    </row>
    <row r="21" spans="1:6" ht="22.5">
      <c r="A21" s="11" t="s">
        <v>21</v>
      </c>
      <c r="B21" s="4" t="s">
        <v>14</v>
      </c>
      <c r="C21" s="4" t="s">
        <v>22</v>
      </c>
      <c r="D21" s="4" t="s">
        <v>25</v>
      </c>
      <c r="E21" s="4" t="s">
        <v>20</v>
      </c>
      <c r="F21" s="14">
        <v>2283.1</v>
      </c>
    </row>
    <row r="22" spans="1:6" ht="31.5">
      <c r="A22" s="6" t="s">
        <v>27</v>
      </c>
      <c r="B22" s="5" t="s">
        <v>14</v>
      </c>
      <c r="C22" s="5" t="s">
        <v>22</v>
      </c>
      <c r="D22" s="5" t="s">
        <v>26</v>
      </c>
      <c r="E22" s="5" t="s">
        <v>13</v>
      </c>
      <c r="F22" s="13">
        <v>944.7</v>
      </c>
    </row>
    <row r="23" spans="1:6" ht="22.5">
      <c r="A23" s="11" t="s">
        <v>21</v>
      </c>
      <c r="B23" s="4" t="s">
        <v>14</v>
      </c>
      <c r="C23" s="4" t="s">
        <v>22</v>
      </c>
      <c r="D23" s="4" t="s">
        <v>26</v>
      </c>
      <c r="E23" s="4" t="s">
        <v>20</v>
      </c>
      <c r="F23" s="14">
        <v>944.7</v>
      </c>
    </row>
    <row r="24" spans="1:6" ht="21">
      <c r="A24" s="6" t="s">
        <v>29</v>
      </c>
      <c r="B24" s="5" t="s">
        <v>14</v>
      </c>
      <c r="C24" s="5" t="s">
        <v>22</v>
      </c>
      <c r="D24" s="5" t="s">
        <v>28</v>
      </c>
      <c r="E24" s="5" t="s">
        <v>13</v>
      </c>
      <c r="F24" s="13">
        <v>38.1</v>
      </c>
    </row>
    <row r="25" spans="1:6" ht="12.75">
      <c r="A25" s="11" t="s">
        <v>31</v>
      </c>
      <c r="B25" s="4" t="s">
        <v>14</v>
      </c>
      <c r="C25" s="4" t="s">
        <v>22</v>
      </c>
      <c r="D25" s="4" t="s">
        <v>28</v>
      </c>
      <c r="E25" s="4" t="s">
        <v>30</v>
      </c>
      <c r="F25" s="14">
        <v>38.1</v>
      </c>
    </row>
    <row r="26" spans="1:6" ht="42">
      <c r="A26" s="6" t="s">
        <v>33</v>
      </c>
      <c r="B26" s="5" t="s">
        <v>14</v>
      </c>
      <c r="C26" s="5" t="s">
        <v>22</v>
      </c>
      <c r="D26" s="5" t="s">
        <v>32</v>
      </c>
      <c r="E26" s="5" t="s">
        <v>13</v>
      </c>
      <c r="F26" s="13">
        <v>9.9</v>
      </c>
    </row>
    <row r="27" spans="1:6" ht="12.75">
      <c r="A27" s="11" t="s">
        <v>31</v>
      </c>
      <c r="B27" s="4" t="s">
        <v>14</v>
      </c>
      <c r="C27" s="4" t="s">
        <v>22</v>
      </c>
      <c r="D27" s="4" t="s">
        <v>32</v>
      </c>
      <c r="E27" s="4" t="s">
        <v>30</v>
      </c>
      <c r="F27" s="14">
        <v>9.9</v>
      </c>
    </row>
    <row r="28" spans="1:6" ht="21">
      <c r="A28" s="6" t="s">
        <v>35</v>
      </c>
      <c r="B28" s="5" t="s">
        <v>14</v>
      </c>
      <c r="C28" s="5" t="s">
        <v>22</v>
      </c>
      <c r="D28" s="5" t="s">
        <v>34</v>
      </c>
      <c r="E28" s="5" t="s">
        <v>13</v>
      </c>
      <c r="F28" s="13">
        <v>24</v>
      </c>
    </row>
    <row r="29" spans="1:6" ht="12.75">
      <c r="A29" s="11" t="s">
        <v>31</v>
      </c>
      <c r="B29" s="4" t="s">
        <v>14</v>
      </c>
      <c r="C29" s="4" t="s">
        <v>22</v>
      </c>
      <c r="D29" s="4" t="s">
        <v>34</v>
      </c>
      <c r="E29" s="4" t="s">
        <v>30</v>
      </c>
      <c r="F29" s="14">
        <v>24</v>
      </c>
    </row>
    <row r="30" spans="1:6" ht="63">
      <c r="A30" s="6" t="s">
        <v>37</v>
      </c>
      <c r="B30" s="5" t="s">
        <v>14</v>
      </c>
      <c r="C30" s="5" t="s">
        <v>22</v>
      </c>
      <c r="D30" s="5" t="s">
        <v>36</v>
      </c>
      <c r="E30" s="5" t="s">
        <v>13</v>
      </c>
      <c r="F30" s="13">
        <v>54.6</v>
      </c>
    </row>
    <row r="31" spans="1:6" ht="12.75">
      <c r="A31" s="11" t="s">
        <v>31</v>
      </c>
      <c r="B31" s="4" t="s">
        <v>14</v>
      </c>
      <c r="C31" s="4" t="s">
        <v>22</v>
      </c>
      <c r="D31" s="4" t="s">
        <v>36</v>
      </c>
      <c r="E31" s="4" t="s">
        <v>30</v>
      </c>
      <c r="F31" s="14">
        <v>54.6</v>
      </c>
    </row>
    <row r="32" spans="1:6" ht="31.5">
      <c r="A32" s="6" t="s">
        <v>39</v>
      </c>
      <c r="B32" s="5" t="s">
        <v>14</v>
      </c>
      <c r="C32" s="5" t="s">
        <v>22</v>
      </c>
      <c r="D32" s="5" t="s">
        <v>38</v>
      </c>
      <c r="E32" s="5" t="s">
        <v>13</v>
      </c>
      <c r="F32" s="13">
        <v>33</v>
      </c>
    </row>
    <row r="33" spans="1:6" ht="12.75">
      <c r="A33" s="11" t="s">
        <v>31</v>
      </c>
      <c r="B33" s="4" t="s">
        <v>14</v>
      </c>
      <c r="C33" s="4" t="s">
        <v>22</v>
      </c>
      <c r="D33" s="4" t="s">
        <v>38</v>
      </c>
      <c r="E33" s="4" t="s">
        <v>30</v>
      </c>
      <c r="F33" s="14">
        <v>33</v>
      </c>
    </row>
    <row r="34" spans="1:6" ht="12.75">
      <c r="A34" s="6" t="s">
        <v>41</v>
      </c>
      <c r="B34" s="5" t="s">
        <v>14</v>
      </c>
      <c r="C34" s="5" t="s">
        <v>22</v>
      </c>
      <c r="D34" s="5" t="s">
        <v>40</v>
      </c>
      <c r="E34" s="5" t="s">
        <v>13</v>
      </c>
      <c r="F34" s="13">
        <v>48</v>
      </c>
    </row>
    <row r="35" spans="1:6" ht="12.75">
      <c r="A35" s="11" t="s">
        <v>31</v>
      </c>
      <c r="B35" s="4" t="s">
        <v>14</v>
      </c>
      <c r="C35" s="4" t="s">
        <v>22</v>
      </c>
      <c r="D35" s="4" t="s">
        <v>40</v>
      </c>
      <c r="E35" s="4" t="s">
        <v>30</v>
      </c>
      <c r="F35" s="14">
        <v>48</v>
      </c>
    </row>
    <row r="36" spans="1:6" ht="12.75">
      <c r="A36" s="6" t="s">
        <v>43</v>
      </c>
      <c r="B36" s="5" t="s">
        <v>14</v>
      </c>
      <c r="C36" s="5" t="s">
        <v>42</v>
      </c>
      <c r="D36" s="5" t="s">
        <v>13</v>
      </c>
      <c r="E36" s="5" t="s">
        <v>13</v>
      </c>
      <c r="F36" s="32">
        <v>30</v>
      </c>
    </row>
    <row r="37" spans="1:6" ht="12.75">
      <c r="A37" s="6" t="s">
        <v>45</v>
      </c>
      <c r="B37" s="5" t="s">
        <v>14</v>
      </c>
      <c r="C37" s="5" t="s">
        <v>42</v>
      </c>
      <c r="D37" s="5" t="s">
        <v>44</v>
      </c>
      <c r="E37" s="5" t="s">
        <v>13</v>
      </c>
      <c r="F37" s="13">
        <v>30</v>
      </c>
    </row>
    <row r="38" spans="1:6" ht="12.75">
      <c r="A38" s="11" t="s">
        <v>47</v>
      </c>
      <c r="B38" s="4" t="s">
        <v>14</v>
      </c>
      <c r="C38" s="4" t="s">
        <v>42</v>
      </c>
      <c r="D38" s="4" t="s">
        <v>44</v>
      </c>
      <c r="E38" s="4" t="s">
        <v>46</v>
      </c>
      <c r="F38" s="14">
        <v>30</v>
      </c>
    </row>
    <row r="39" spans="1:6" ht="12.75">
      <c r="A39" s="6" t="s">
        <v>49</v>
      </c>
      <c r="B39" s="5" t="s">
        <v>14</v>
      </c>
      <c r="C39" s="5" t="s">
        <v>48</v>
      </c>
      <c r="D39" s="5" t="s">
        <v>13</v>
      </c>
      <c r="E39" s="5" t="s">
        <v>13</v>
      </c>
      <c r="F39" s="32">
        <f>F40+F42+F45</f>
        <v>500</v>
      </c>
    </row>
    <row r="40" spans="1:6" ht="21">
      <c r="A40" s="6" t="s">
        <v>51</v>
      </c>
      <c r="B40" s="5" t="s">
        <v>14</v>
      </c>
      <c r="C40" s="5" t="s">
        <v>48</v>
      </c>
      <c r="D40" s="5" t="s">
        <v>50</v>
      </c>
      <c r="E40" s="5" t="s">
        <v>13</v>
      </c>
      <c r="F40" s="13">
        <v>345</v>
      </c>
    </row>
    <row r="41" spans="1:6" ht="22.5">
      <c r="A41" s="11" t="s">
        <v>21</v>
      </c>
      <c r="B41" s="4" t="s">
        <v>14</v>
      </c>
      <c r="C41" s="4" t="s">
        <v>48</v>
      </c>
      <c r="D41" s="4" t="s">
        <v>50</v>
      </c>
      <c r="E41" s="4" t="s">
        <v>20</v>
      </c>
      <c r="F41" s="14">
        <v>345</v>
      </c>
    </row>
    <row r="42" spans="1:6" ht="21">
      <c r="A42" s="6" t="s">
        <v>109</v>
      </c>
      <c r="B42" s="5" t="s">
        <v>14</v>
      </c>
      <c r="C42" s="5" t="s">
        <v>48</v>
      </c>
      <c r="D42" s="5" t="s">
        <v>110</v>
      </c>
      <c r="E42" s="5" t="s">
        <v>13</v>
      </c>
      <c r="F42" s="13">
        <v>75</v>
      </c>
    </row>
    <row r="43" spans="1:6" ht="33" customHeight="1">
      <c r="A43" s="6" t="s">
        <v>112</v>
      </c>
      <c r="B43" s="5" t="s">
        <v>14</v>
      </c>
      <c r="C43" s="5" t="s">
        <v>48</v>
      </c>
      <c r="D43" s="5" t="s">
        <v>111</v>
      </c>
      <c r="E43" s="5" t="s">
        <v>13</v>
      </c>
      <c r="F43" s="13">
        <v>75</v>
      </c>
    </row>
    <row r="44" spans="1:6" ht="22.5">
      <c r="A44" s="16" t="s">
        <v>21</v>
      </c>
      <c r="B44" s="5" t="s">
        <v>14</v>
      </c>
      <c r="C44" s="5" t="s">
        <v>48</v>
      </c>
      <c r="D44" s="17" t="s">
        <v>111</v>
      </c>
      <c r="E44" s="17" t="s">
        <v>20</v>
      </c>
      <c r="F44" s="18">
        <v>75</v>
      </c>
    </row>
    <row r="45" spans="1:6" ht="52.5">
      <c r="A45" s="6" t="s">
        <v>53</v>
      </c>
      <c r="B45" s="5" t="s">
        <v>14</v>
      </c>
      <c r="C45" s="5" t="s">
        <v>48</v>
      </c>
      <c r="D45" s="5" t="s">
        <v>52</v>
      </c>
      <c r="E45" s="5" t="s">
        <v>13</v>
      </c>
      <c r="F45" s="13">
        <v>80</v>
      </c>
    </row>
    <row r="46" spans="1:6" ht="22.5">
      <c r="A46" s="11" t="s">
        <v>21</v>
      </c>
      <c r="B46" s="4" t="s">
        <v>14</v>
      </c>
      <c r="C46" s="4" t="s">
        <v>48</v>
      </c>
      <c r="D46" s="4" t="s">
        <v>52</v>
      </c>
      <c r="E46" s="4" t="s">
        <v>20</v>
      </c>
      <c r="F46" s="14">
        <v>80</v>
      </c>
    </row>
    <row r="47" spans="1:6" ht="21">
      <c r="A47" s="6" t="s">
        <v>55</v>
      </c>
      <c r="B47" s="5" t="s">
        <v>14</v>
      </c>
      <c r="C47" s="5" t="s">
        <v>54</v>
      </c>
      <c r="D47" s="5" t="s">
        <v>13</v>
      </c>
      <c r="E47" s="5" t="s">
        <v>13</v>
      </c>
      <c r="F47" s="33">
        <v>295.9</v>
      </c>
    </row>
    <row r="48" spans="1:6" ht="31.5">
      <c r="A48" s="6" t="s">
        <v>57</v>
      </c>
      <c r="B48" s="5" t="s">
        <v>14</v>
      </c>
      <c r="C48" s="5" t="s">
        <v>54</v>
      </c>
      <c r="D48" s="5" t="s">
        <v>56</v>
      </c>
      <c r="E48" s="5" t="s">
        <v>13</v>
      </c>
      <c r="F48" s="13">
        <v>295.9</v>
      </c>
    </row>
    <row r="49" spans="1:6" ht="22.5">
      <c r="A49" s="11" t="s">
        <v>21</v>
      </c>
      <c r="B49" s="4" t="s">
        <v>14</v>
      </c>
      <c r="C49" s="4" t="s">
        <v>54</v>
      </c>
      <c r="D49" s="4" t="s">
        <v>56</v>
      </c>
      <c r="E49" s="4" t="s">
        <v>20</v>
      </c>
      <c r="F49" s="14">
        <v>295.9</v>
      </c>
    </row>
    <row r="50" spans="1:6" ht="42">
      <c r="A50" s="6" t="s">
        <v>59</v>
      </c>
      <c r="B50" s="5" t="s">
        <v>14</v>
      </c>
      <c r="C50" s="5" t="s">
        <v>58</v>
      </c>
      <c r="D50" s="5" t="s">
        <v>13</v>
      </c>
      <c r="E50" s="5" t="s">
        <v>13</v>
      </c>
      <c r="F50" s="33">
        <v>200</v>
      </c>
    </row>
    <row r="51" spans="1:6" ht="42">
      <c r="A51" s="6" t="s">
        <v>61</v>
      </c>
      <c r="B51" s="5" t="s">
        <v>14</v>
      </c>
      <c r="C51" s="5" t="s">
        <v>58</v>
      </c>
      <c r="D51" s="5" t="s">
        <v>60</v>
      </c>
      <c r="E51" s="5" t="s">
        <v>13</v>
      </c>
      <c r="F51" s="13">
        <v>200</v>
      </c>
    </row>
    <row r="52" spans="1:6" ht="22.5">
      <c r="A52" s="11" t="s">
        <v>21</v>
      </c>
      <c r="B52" s="4" t="s">
        <v>14</v>
      </c>
      <c r="C52" s="4" t="s">
        <v>58</v>
      </c>
      <c r="D52" s="4" t="s">
        <v>60</v>
      </c>
      <c r="E52" s="4" t="s">
        <v>20</v>
      </c>
      <c r="F52" s="14">
        <v>200</v>
      </c>
    </row>
    <row r="53" spans="1:6" ht="12.75">
      <c r="A53" s="6" t="s">
        <v>63</v>
      </c>
      <c r="B53" s="5" t="s">
        <v>14</v>
      </c>
      <c r="C53" s="5" t="s">
        <v>62</v>
      </c>
      <c r="D53" s="5" t="s">
        <v>13</v>
      </c>
      <c r="E53" s="5" t="s">
        <v>13</v>
      </c>
      <c r="F53" s="33">
        <v>972.2</v>
      </c>
    </row>
    <row r="54" spans="1:6" ht="31.5">
      <c r="A54" s="6" t="s">
        <v>65</v>
      </c>
      <c r="B54" s="5" t="s">
        <v>14</v>
      </c>
      <c r="C54" s="5" t="s">
        <v>62</v>
      </c>
      <c r="D54" s="5" t="s">
        <v>64</v>
      </c>
      <c r="E54" s="5" t="s">
        <v>13</v>
      </c>
      <c r="F54" s="13">
        <v>972.2</v>
      </c>
    </row>
    <row r="55" spans="1:6" ht="33.75">
      <c r="A55" s="11" t="s">
        <v>66</v>
      </c>
      <c r="B55" s="4" t="s">
        <v>14</v>
      </c>
      <c r="C55" s="4" t="s">
        <v>62</v>
      </c>
      <c r="D55" s="4" t="s">
        <v>64</v>
      </c>
      <c r="E55" s="4" t="s">
        <v>20</v>
      </c>
      <c r="F55" s="14">
        <v>972.2</v>
      </c>
    </row>
    <row r="56" spans="1:6" ht="21" hidden="1">
      <c r="A56" s="6" t="s">
        <v>109</v>
      </c>
      <c r="B56" s="20" t="s">
        <v>14</v>
      </c>
      <c r="C56" s="20" t="s">
        <v>62</v>
      </c>
      <c r="D56" s="20"/>
      <c r="E56" s="20"/>
      <c r="F56" s="21"/>
    </row>
    <row r="57" spans="1:6" ht="33.75" customHeight="1" hidden="1">
      <c r="A57" s="22" t="s">
        <v>135</v>
      </c>
      <c r="B57" s="23" t="s">
        <v>14</v>
      </c>
      <c r="C57" s="23"/>
      <c r="D57" s="23"/>
      <c r="E57" s="23"/>
      <c r="F57" s="24"/>
    </row>
    <row r="58" spans="1:6" ht="0.75" customHeight="1">
      <c r="A58" s="6" t="s">
        <v>109</v>
      </c>
      <c r="B58" s="5" t="s">
        <v>14</v>
      </c>
      <c r="C58" s="5" t="s">
        <v>62</v>
      </c>
      <c r="D58" s="5" t="s">
        <v>110</v>
      </c>
      <c r="E58" s="5" t="s">
        <v>13</v>
      </c>
      <c r="F58" s="39">
        <v>570</v>
      </c>
    </row>
    <row r="59" spans="1:6" ht="39.75" customHeight="1" hidden="1">
      <c r="A59" s="19" t="s">
        <v>136</v>
      </c>
      <c r="B59" s="20" t="s">
        <v>14</v>
      </c>
      <c r="C59" s="20" t="s">
        <v>62</v>
      </c>
      <c r="D59" s="20" t="s">
        <v>113</v>
      </c>
      <c r="E59" s="20" t="s">
        <v>20</v>
      </c>
      <c r="F59" s="38">
        <v>570</v>
      </c>
    </row>
    <row r="60" spans="1:6" ht="12.75">
      <c r="A60" s="6" t="s">
        <v>68</v>
      </c>
      <c r="B60" s="5" t="s">
        <v>14</v>
      </c>
      <c r="C60" s="5" t="s">
        <v>67</v>
      </c>
      <c r="D60" s="5" t="s">
        <v>13</v>
      </c>
      <c r="E60" s="5" t="s">
        <v>13</v>
      </c>
      <c r="F60" s="33">
        <f>F61+F65+F67+F69+F77+F64</f>
        <v>3945.8</v>
      </c>
    </row>
    <row r="61" spans="1:6" ht="42">
      <c r="A61" s="6" t="s">
        <v>70</v>
      </c>
      <c r="B61" s="5" t="s">
        <v>14</v>
      </c>
      <c r="C61" s="5" t="s">
        <v>67</v>
      </c>
      <c r="D61" s="5" t="s">
        <v>69</v>
      </c>
      <c r="E61" s="5" t="s">
        <v>13</v>
      </c>
      <c r="F61" s="13">
        <v>51.9</v>
      </c>
    </row>
    <row r="62" spans="1:6" ht="42" hidden="1">
      <c r="A62" s="41" t="s">
        <v>140</v>
      </c>
      <c r="B62" s="42" t="s">
        <v>14</v>
      </c>
      <c r="C62" s="42" t="s">
        <v>67</v>
      </c>
      <c r="D62" s="42" t="s">
        <v>141</v>
      </c>
      <c r="E62" s="42" t="s">
        <v>30</v>
      </c>
      <c r="F62" s="43">
        <v>35.1</v>
      </c>
    </row>
    <row r="63" spans="1:6" ht="22.5">
      <c r="A63" s="11" t="s">
        <v>21</v>
      </c>
      <c r="B63" s="4" t="s">
        <v>14</v>
      </c>
      <c r="C63" s="4" t="s">
        <v>67</v>
      </c>
      <c r="D63" s="4" t="s">
        <v>69</v>
      </c>
      <c r="E63" s="4" t="s">
        <v>20</v>
      </c>
      <c r="F63" s="14">
        <v>51.9</v>
      </c>
    </row>
    <row r="64" spans="1:6" ht="42">
      <c r="A64" s="41" t="s">
        <v>140</v>
      </c>
      <c r="B64" s="42" t="s">
        <v>14</v>
      </c>
      <c r="C64" s="42" t="s">
        <v>67</v>
      </c>
      <c r="D64" s="42" t="s">
        <v>141</v>
      </c>
      <c r="E64" s="42" t="s">
        <v>30</v>
      </c>
      <c r="F64" s="43">
        <v>9</v>
      </c>
    </row>
    <row r="65" spans="1:6" ht="21">
      <c r="A65" s="6" t="s">
        <v>109</v>
      </c>
      <c r="B65" s="5" t="s">
        <v>14</v>
      </c>
      <c r="C65" s="5" t="s">
        <v>114</v>
      </c>
      <c r="D65" s="5" t="s">
        <v>110</v>
      </c>
      <c r="E65" s="5" t="s">
        <v>13</v>
      </c>
      <c r="F65" s="13">
        <v>25</v>
      </c>
    </row>
    <row r="66" spans="1:6" s="25" customFormat="1" ht="45">
      <c r="A66" s="22" t="s">
        <v>117</v>
      </c>
      <c r="B66" s="23"/>
      <c r="C66" s="23" t="s">
        <v>114</v>
      </c>
      <c r="D66" s="23" t="s">
        <v>115</v>
      </c>
      <c r="E66" s="23" t="s">
        <v>20</v>
      </c>
      <c r="F66" s="24">
        <v>25</v>
      </c>
    </row>
    <row r="67" spans="1:6" s="26" customFormat="1" ht="21">
      <c r="A67" s="6" t="s">
        <v>109</v>
      </c>
      <c r="B67" s="5" t="s">
        <v>14</v>
      </c>
      <c r="C67" s="5" t="s">
        <v>130</v>
      </c>
      <c r="D67" s="5" t="s">
        <v>110</v>
      </c>
      <c r="E67" s="5" t="s">
        <v>13</v>
      </c>
      <c r="F67" s="13">
        <v>1502.1</v>
      </c>
    </row>
    <row r="68" spans="1:6" s="26" customFormat="1" ht="22.5">
      <c r="A68" s="22" t="s">
        <v>125</v>
      </c>
      <c r="B68" s="23"/>
      <c r="C68" s="23" t="s">
        <v>130</v>
      </c>
      <c r="D68" s="23" t="s">
        <v>131</v>
      </c>
      <c r="E68" s="23" t="s">
        <v>20</v>
      </c>
      <c r="F68" s="24">
        <v>1502.1</v>
      </c>
    </row>
    <row r="69" spans="1:6" s="26" customFormat="1" ht="12.75">
      <c r="A69" s="27" t="s">
        <v>133</v>
      </c>
      <c r="B69" s="30" t="s">
        <v>14</v>
      </c>
      <c r="C69" s="30" t="s">
        <v>130</v>
      </c>
      <c r="D69" s="30" t="s">
        <v>83</v>
      </c>
      <c r="E69" s="23"/>
      <c r="F69" s="29">
        <v>2357.8</v>
      </c>
    </row>
    <row r="70" spans="1:6" s="26" customFormat="1" ht="12.75">
      <c r="A70" s="22" t="s">
        <v>134</v>
      </c>
      <c r="B70" s="23"/>
      <c r="C70" s="23" t="s">
        <v>130</v>
      </c>
      <c r="D70" s="23" t="s">
        <v>83</v>
      </c>
      <c r="E70" s="23" t="s">
        <v>20</v>
      </c>
      <c r="F70" s="24">
        <v>2357.8</v>
      </c>
    </row>
    <row r="71" spans="1:6" s="26" customFormat="1" ht="12.75">
      <c r="A71" s="31" t="s">
        <v>129</v>
      </c>
      <c r="B71" s="30" t="s">
        <v>14</v>
      </c>
      <c r="C71" s="30" t="s">
        <v>124</v>
      </c>
      <c r="D71" s="30" t="s">
        <v>128</v>
      </c>
      <c r="E71" s="30"/>
      <c r="F71" s="29"/>
    </row>
    <row r="72" spans="1:6" s="26" customFormat="1" ht="12.75">
      <c r="A72" s="22" t="s">
        <v>127</v>
      </c>
      <c r="B72" s="28"/>
      <c r="C72" s="23" t="s">
        <v>124</v>
      </c>
      <c r="D72" s="23" t="s">
        <v>126</v>
      </c>
      <c r="E72" s="23"/>
      <c r="F72" s="24"/>
    </row>
    <row r="73" spans="1:6" s="26" customFormat="1" ht="21" hidden="1">
      <c r="A73" s="6" t="s">
        <v>109</v>
      </c>
      <c r="B73" s="5" t="s">
        <v>14</v>
      </c>
      <c r="C73" s="5" t="s">
        <v>130</v>
      </c>
      <c r="D73" s="5" t="s">
        <v>110</v>
      </c>
      <c r="E73" s="5" t="s">
        <v>13</v>
      </c>
      <c r="F73" s="13">
        <v>85.9</v>
      </c>
    </row>
    <row r="74" spans="1:6" s="26" customFormat="1" ht="12.75" hidden="1">
      <c r="A74" s="27"/>
      <c r="B74" s="28"/>
      <c r="C74" s="28"/>
      <c r="D74" s="28"/>
      <c r="E74" s="28"/>
      <c r="F74" s="29"/>
    </row>
    <row r="75" spans="1:6" s="26" customFormat="1" ht="12.75" hidden="1">
      <c r="A75" s="27"/>
      <c r="B75" s="28"/>
      <c r="C75" s="28"/>
      <c r="D75" s="28"/>
      <c r="E75" s="28"/>
      <c r="F75" s="29"/>
    </row>
    <row r="76" spans="1:6" s="26" customFormat="1" ht="22.5" hidden="1">
      <c r="A76" s="22" t="s">
        <v>125</v>
      </c>
      <c r="B76" s="23"/>
      <c r="C76" s="23" t="s">
        <v>130</v>
      </c>
      <c r="D76" s="23" t="s">
        <v>131</v>
      </c>
      <c r="E76" s="23" t="s">
        <v>20</v>
      </c>
      <c r="F76" s="24">
        <v>85.9</v>
      </c>
    </row>
    <row r="77" spans="1:6" s="26" customFormat="1" ht="1.5" customHeight="1" hidden="1">
      <c r="A77" s="6" t="s">
        <v>109</v>
      </c>
      <c r="B77" s="5" t="s">
        <v>14</v>
      </c>
      <c r="C77" s="5" t="s">
        <v>119</v>
      </c>
      <c r="D77" s="5" t="s">
        <v>110</v>
      </c>
      <c r="E77" s="5" t="s">
        <v>13</v>
      </c>
      <c r="F77" s="13"/>
    </row>
    <row r="78" spans="1:6" ht="33.75" hidden="1">
      <c r="A78" s="19" t="s">
        <v>118</v>
      </c>
      <c r="B78" s="20"/>
      <c r="C78" s="20" t="s">
        <v>119</v>
      </c>
      <c r="D78" s="20" t="s">
        <v>116</v>
      </c>
      <c r="E78" s="20" t="s">
        <v>20</v>
      </c>
      <c r="F78" s="21"/>
    </row>
    <row r="79" spans="1:6" ht="12.75">
      <c r="A79" s="6" t="s">
        <v>72</v>
      </c>
      <c r="B79" s="5" t="s">
        <v>14</v>
      </c>
      <c r="C79" s="5" t="s">
        <v>71</v>
      </c>
      <c r="D79" s="5" t="s">
        <v>13</v>
      </c>
      <c r="E79" s="5" t="s">
        <v>13</v>
      </c>
      <c r="F79" s="33">
        <f>F80+F82</f>
        <v>500</v>
      </c>
    </row>
    <row r="80" spans="1:6" ht="42">
      <c r="A80" s="6" t="s">
        <v>74</v>
      </c>
      <c r="B80" s="5" t="s">
        <v>14</v>
      </c>
      <c r="C80" s="5" t="s">
        <v>71</v>
      </c>
      <c r="D80" s="5" t="s">
        <v>73</v>
      </c>
      <c r="E80" s="5" t="s">
        <v>13</v>
      </c>
      <c r="F80" s="13">
        <v>300</v>
      </c>
    </row>
    <row r="81" spans="1:6" ht="12.75">
      <c r="A81" s="11" t="s">
        <v>76</v>
      </c>
      <c r="B81" s="4" t="s">
        <v>14</v>
      </c>
      <c r="C81" s="4" t="s">
        <v>71</v>
      </c>
      <c r="D81" s="4" t="s">
        <v>73</v>
      </c>
      <c r="E81" s="4" t="s">
        <v>75</v>
      </c>
      <c r="F81" s="14">
        <v>300</v>
      </c>
    </row>
    <row r="82" spans="1:6" ht="21">
      <c r="A82" s="6" t="s">
        <v>78</v>
      </c>
      <c r="B82" s="5" t="s">
        <v>14</v>
      </c>
      <c r="C82" s="5" t="s">
        <v>71</v>
      </c>
      <c r="D82" s="5" t="s">
        <v>77</v>
      </c>
      <c r="E82" s="5" t="s">
        <v>13</v>
      </c>
      <c r="F82" s="13">
        <v>200</v>
      </c>
    </row>
    <row r="83" spans="1:6" ht="22.5">
      <c r="A83" s="11" t="s">
        <v>21</v>
      </c>
      <c r="B83" s="4" t="s">
        <v>14</v>
      </c>
      <c r="C83" s="4" t="s">
        <v>71</v>
      </c>
      <c r="D83" s="4" t="s">
        <v>77</v>
      </c>
      <c r="E83" s="4" t="s">
        <v>20</v>
      </c>
      <c r="F83" s="14">
        <v>200</v>
      </c>
    </row>
    <row r="84" spans="1:6" ht="12.75">
      <c r="A84" s="6" t="s">
        <v>80</v>
      </c>
      <c r="B84" s="5" t="s">
        <v>14</v>
      </c>
      <c r="C84" s="5" t="s">
        <v>79</v>
      </c>
      <c r="D84" s="5" t="s">
        <v>13</v>
      </c>
      <c r="E84" s="5" t="s">
        <v>13</v>
      </c>
      <c r="F84" s="33">
        <f>F85+F87+F91+F93</f>
        <v>3780.1</v>
      </c>
    </row>
    <row r="85" spans="1:6" ht="12.75">
      <c r="A85" s="6" t="s">
        <v>82</v>
      </c>
      <c r="B85" s="5" t="s">
        <v>14</v>
      </c>
      <c r="C85" s="5" t="s">
        <v>79</v>
      </c>
      <c r="D85" s="5" t="s">
        <v>81</v>
      </c>
      <c r="E85" s="5" t="s">
        <v>13</v>
      </c>
      <c r="F85" s="13">
        <v>1950</v>
      </c>
    </row>
    <row r="86" spans="1:6" ht="22.5">
      <c r="A86" s="11" t="s">
        <v>21</v>
      </c>
      <c r="B86" s="4" t="s">
        <v>14</v>
      </c>
      <c r="C86" s="4" t="s">
        <v>79</v>
      </c>
      <c r="D86" s="4" t="s">
        <v>81</v>
      </c>
      <c r="E86" s="4" t="s">
        <v>20</v>
      </c>
      <c r="F86" s="14">
        <v>1950</v>
      </c>
    </row>
    <row r="87" spans="1:6" ht="21">
      <c r="A87" s="6" t="s">
        <v>109</v>
      </c>
      <c r="B87" s="5" t="s">
        <v>14</v>
      </c>
      <c r="C87" s="5" t="s">
        <v>79</v>
      </c>
      <c r="D87" s="5" t="s">
        <v>139</v>
      </c>
      <c r="E87" s="5" t="s">
        <v>13</v>
      </c>
      <c r="F87" s="13">
        <v>150</v>
      </c>
    </row>
    <row r="88" spans="1:6" ht="33" customHeight="1">
      <c r="A88" s="19" t="s">
        <v>120</v>
      </c>
      <c r="B88" s="20"/>
      <c r="C88" s="20" t="s">
        <v>79</v>
      </c>
      <c r="D88" s="20" t="s">
        <v>139</v>
      </c>
      <c r="E88" s="20"/>
      <c r="F88" s="21">
        <v>150</v>
      </c>
    </row>
    <row r="89" spans="1:6" ht="12.75" hidden="1">
      <c r="A89" s="6"/>
      <c r="B89" s="5"/>
      <c r="C89" s="5"/>
      <c r="D89" s="5"/>
      <c r="E89" s="5"/>
      <c r="F89" s="13"/>
    </row>
    <row r="90" spans="1:6" ht="12.75" hidden="1">
      <c r="A90" s="11"/>
      <c r="B90" s="4"/>
      <c r="C90" s="4"/>
      <c r="D90" s="4"/>
      <c r="E90" s="4"/>
      <c r="F90" s="14"/>
    </row>
    <row r="91" spans="1:6" ht="12.75">
      <c r="A91" s="6" t="s">
        <v>85</v>
      </c>
      <c r="B91" s="5" t="s">
        <v>14</v>
      </c>
      <c r="C91" s="5" t="s">
        <v>79</v>
      </c>
      <c r="D91" s="5" t="s">
        <v>84</v>
      </c>
      <c r="E91" s="5" t="s">
        <v>13</v>
      </c>
      <c r="F91" s="13">
        <v>6.2</v>
      </c>
    </row>
    <row r="92" spans="1:6" ht="22.5">
      <c r="A92" s="11" t="s">
        <v>21</v>
      </c>
      <c r="B92" s="4" t="s">
        <v>14</v>
      </c>
      <c r="C92" s="4" t="s">
        <v>79</v>
      </c>
      <c r="D92" s="4" t="s">
        <v>84</v>
      </c>
      <c r="E92" s="4" t="s">
        <v>20</v>
      </c>
      <c r="F92" s="14">
        <v>6.2</v>
      </c>
    </row>
    <row r="93" spans="1:6" ht="21">
      <c r="A93" s="6" t="s">
        <v>87</v>
      </c>
      <c r="B93" s="5" t="s">
        <v>14</v>
      </c>
      <c r="C93" s="5" t="s">
        <v>79</v>
      </c>
      <c r="D93" s="5" t="s">
        <v>86</v>
      </c>
      <c r="E93" s="5" t="s">
        <v>13</v>
      </c>
      <c r="F93" s="13">
        <v>1673.9</v>
      </c>
    </row>
    <row r="94" spans="1:6" ht="22.5">
      <c r="A94" s="11" t="s">
        <v>21</v>
      </c>
      <c r="B94" s="4" t="s">
        <v>14</v>
      </c>
      <c r="C94" s="4" t="s">
        <v>79</v>
      </c>
      <c r="D94" s="4" t="s">
        <v>86</v>
      </c>
      <c r="E94" s="4" t="s">
        <v>20</v>
      </c>
      <c r="F94" s="14">
        <v>1673.9</v>
      </c>
    </row>
    <row r="95" spans="1:6" ht="12.75">
      <c r="A95" s="6" t="s">
        <v>89</v>
      </c>
      <c r="B95" s="5" t="s">
        <v>14</v>
      </c>
      <c r="C95" s="5" t="s">
        <v>88</v>
      </c>
      <c r="D95" s="5" t="s">
        <v>13</v>
      </c>
      <c r="E95" s="5" t="s">
        <v>13</v>
      </c>
      <c r="F95" s="33">
        <v>160.6</v>
      </c>
    </row>
    <row r="96" spans="1:6" ht="21">
      <c r="A96" s="6" t="s">
        <v>91</v>
      </c>
      <c r="B96" s="5" t="s">
        <v>14</v>
      </c>
      <c r="C96" s="5" t="s">
        <v>88</v>
      </c>
      <c r="D96" s="5" t="s">
        <v>90</v>
      </c>
      <c r="E96" s="5" t="s">
        <v>13</v>
      </c>
      <c r="F96" s="13">
        <v>160.6</v>
      </c>
    </row>
    <row r="97" spans="1:6" ht="22.5">
      <c r="A97" s="11" t="s">
        <v>21</v>
      </c>
      <c r="B97" s="4" t="s">
        <v>14</v>
      </c>
      <c r="C97" s="4" t="s">
        <v>88</v>
      </c>
      <c r="D97" s="4" t="s">
        <v>90</v>
      </c>
      <c r="E97" s="4" t="s">
        <v>20</v>
      </c>
      <c r="F97" s="14">
        <v>160.6</v>
      </c>
    </row>
    <row r="98" spans="1:6" ht="12.75">
      <c r="A98" s="6" t="s">
        <v>93</v>
      </c>
      <c r="B98" s="5" t="s">
        <v>14</v>
      </c>
      <c r="C98" s="5" t="s">
        <v>92</v>
      </c>
      <c r="D98" s="5" t="s">
        <v>13</v>
      </c>
      <c r="E98" s="5" t="s">
        <v>13</v>
      </c>
      <c r="F98" s="33">
        <f>F99+F104</f>
        <v>10141.599999999999</v>
      </c>
    </row>
    <row r="99" spans="1:6" ht="21">
      <c r="A99" s="6" t="s">
        <v>95</v>
      </c>
      <c r="B99" s="5" t="s">
        <v>14</v>
      </c>
      <c r="C99" s="5" t="s">
        <v>92</v>
      </c>
      <c r="D99" s="5" t="s">
        <v>94</v>
      </c>
      <c r="E99" s="5" t="s">
        <v>13</v>
      </c>
      <c r="F99" s="13">
        <f>F100+F101+F102+F103</f>
        <v>7996.599999999999</v>
      </c>
    </row>
    <row r="100" spans="1:6" ht="12.75">
      <c r="A100" s="19" t="s">
        <v>97</v>
      </c>
      <c r="B100" s="20" t="s">
        <v>14</v>
      </c>
      <c r="C100" s="20" t="s">
        <v>92</v>
      </c>
      <c r="D100" s="20" t="s">
        <v>94</v>
      </c>
      <c r="E100" s="20" t="s">
        <v>96</v>
      </c>
      <c r="F100" s="21">
        <v>6480.2</v>
      </c>
    </row>
    <row r="101" spans="1:6" ht="12.75">
      <c r="A101" s="16" t="s">
        <v>144</v>
      </c>
      <c r="B101" s="17" t="s">
        <v>14</v>
      </c>
      <c r="C101" s="17" t="s">
        <v>92</v>
      </c>
      <c r="D101" s="17" t="s">
        <v>142</v>
      </c>
      <c r="E101" s="17" t="s">
        <v>96</v>
      </c>
      <c r="F101" s="44">
        <v>550</v>
      </c>
    </row>
    <row r="102" spans="1:6" ht="12.75">
      <c r="A102" s="16" t="s">
        <v>146</v>
      </c>
      <c r="B102" s="17" t="s">
        <v>14</v>
      </c>
      <c r="C102" s="17" t="s">
        <v>92</v>
      </c>
      <c r="D102" s="17" t="s">
        <v>147</v>
      </c>
      <c r="E102" s="17" t="s">
        <v>96</v>
      </c>
      <c r="F102" s="44">
        <v>948.4</v>
      </c>
    </row>
    <row r="103" spans="1:6" ht="22.5">
      <c r="A103" s="16" t="s">
        <v>145</v>
      </c>
      <c r="B103" s="17" t="s">
        <v>14</v>
      </c>
      <c r="C103" s="17" t="s">
        <v>92</v>
      </c>
      <c r="D103" s="17" t="s">
        <v>143</v>
      </c>
      <c r="E103" s="17" t="s">
        <v>20</v>
      </c>
      <c r="F103" s="44">
        <v>18</v>
      </c>
    </row>
    <row r="104" spans="1:6" ht="21">
      <c r="A104" s="6" t="s">
        <v>95</v>
      </c>
      <c r="B104" s="5" t="s">
        <v>14</v>
      </c>
      <c r="C104" s="5" t="s">
        <v>92</v>
      </c>
      <c r="D104" s="5" t="s">
        <v>98</v>
      </c>
      <c r="E104" s="5" t="s">
        <v>96</v>
      </c>
      <c r="F104" s="13">
        <f>F105+F106</f>
        <v>2145</v>
      </c>
    </row>
    <row r="105" spans="1:6" ht="12.75">
      <c r="A105" s="11" t="s">
        <v>97</v>
      </c>
      <c r="B105" s="4" t="s">
        <v>14</v>
      </c>
      <c r="C105" s="4" t="s">
        <v>92</v>
      </c>
      <c r="D105" s="4" t="s">
        <v>98</v>
      </c>
      <c r="E105" s="4" t="s">
        <v>96</v>
      </c>
      <c r="F105" s="14">
        <v>1793.6</v>
      </c>
    </row>
    <row r="106" spans="1:6" ht="12.75">
      <c r="A106" s="16" t="s">
        <v>146</v>
      </c>
      <c r="B106" s="20" t="s">
        <v>14</v>
      </c>
      <c r="C106" s="20" t="s">
        <v>92</v>
      </c>
      <c r="D106" s="20" t="s">
        <v>147</v>
      </c>
      <c r="E106" s="20" t="s">
        <v>96</v>
      </c>
      <c r="F106" s="21">
        <v>351.4</v>
      </c>
    </row>
    <row r="107" spans="1:6" ht="12.75">
      <c r="A107" s="6" t="s">
        <v>100</v>
      </c>
      <c r="B107" s="5" t="s">
        <v>14</v>
      </c>
      <c r="C107" s="5" t="s">
        <v>99</v>
      </c>
      <c r="D107" s="5" t="s">
        <v>13</v>
      </c>
      <c r="E107" s="5" t="s">
        <v>13</v>
      </c>
      <c r="F107" s="33">
        <v>395.3</v>
      </c>
    </row>
    <row r="108" spans="1:6" ht="31.5">
      <c r="A108" s="6" t="s">
        <v>102</v>
      </c>
      <c r="B108" s="5" t="s">
        <v>14</v>
      </c>
      <c r="C108" s="5" t="s">
        <v>99</v>
      </c>
      <c r="D108" s="5" t="s">
        <v>101</v>
      </c>
      <c r="E108" s="5" t="s">
        <v>13</v>
      </c>
      <c r="F108" s="13">
        <v>395.3</v>
      </c>
    </row>
    <row r="109" spans="1:6" ht="12.75">
      <c r="A109" s="11" t="s">
        <v>104</v>
      </c>
      <c r="B109" s="4" t="s">
        <v>14</v>
      </c>
      <c r="C109" s="4" t="s">
        <v>99</v>
      </c>
      <c r="D109" s="4" t="s">
        <v>101</v>
      </c>
      <c r="E109" s="4" t="s">
        <v>103</v>
      </c>
      <c r="F109" s="14">
        <v>395.3</v>
      </c>
    </row>
    <row r="110" spans="1:6" ht="12.75">
      <c r="A110" s="6" t="s">
        <v>106</v>
      </c>
      <c r="B110" s="5" t="s">
        <v>14</v>
      </c>
      <c r="C110" s="5" t="s">
        <v>105</v>
      </c>
      <c r="D110" s="5" t="s">
        <v>13</v>
      </c>
      <c r="E110" s="5" t="s">
        <v>13</v>
      </c>
      <c r="F110" s="33">
        <v>224.7</v>
      </c>
    </row>
    <row r="111" spans="1:6" ht="21">
      <c r="A111" s="6" t="s">
        <v>108</v>
      </c>
      <c r="B111" s="5" t="s">
        <v>14</v>
      </c>
      <c r="C111" s="5" t="s">
        <v>105</v>
      </c>
      <c r="D111" s="5" t="s">
        <v>107</v>
      </c>
      <c r="E111" s="5" t="s">
        <v>13</v>
      </c>
      <c r="F111" s="13">
        <v>224.7</v>
      </c>
    </row>
    <row r="112" spans="1:6" ht="22.5">
      <c r="A112" s="11" t="s">
        <v>21</v>
      </c>
      <c r="B112" s="4" t="s">
        <v>14</v>
      </c>
      <c r="C112" s="4" t="s">
        <v>105</v>
      </c>
      <c r="D112" s="4" t="s">
        <v>107</v>
      </c>
      <c r="E112" s="4" t="s">
        <v>20</v>
      </c>
      <c r="F112" s="14">
        <v>224.7</v>
      </c>
    </row>
    <row r="113" spans="1:6" ht="12.75">
      <c r="A113" s="12"/>
      <c r="B113" s="10"/>
      <c r="C113" s="10"/>
      <c r="D113" s="10"/>
      <c r="E113" s="10"/>
      <c r="F113" s="15">
        <f>F110+F107+F98+F95+F84+F79+F60+F53+F50+F47+F11</f>
        <v>29273.8</v>
      </c>
    </row>
    <row r="114" ht="12.75">
      <c r="B114" s="3"/>
    </row>
  </sheetData>
  <sheetProtection/>
  <mergeCells count="9">
    <mergeCell ref="D2:E2"/>
    <mergeCell ref="C5:E5"/>
    <mergeCell ref="A6:F6"/>
    <mergeCell ref="B8:B9"/>
    <mergeCell ref="A3:F3"/>
    <mergeCell ref="A4:F4"/>
    <mergeCell ref="F8:F9"/>
    <mergeCell ref="A8:A9"/>
    <mergeCell ref="C8:E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3" r:id="rId1"/>
  <headerFooter alignWithMargins="0">
    <oddHeader xml:space="preserve">&amp;CСтр. №&amp;P из №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4"/>
  <sheetViews>
    <sheetView workbookViewId="0" topLeftCell="A1">
      <selection activeCell="E104" sqref="E104"/>
    </sheetView>
  </sheetViews>
  <sheetFormatPr defaultColWidth="8.8515625" defaultRowHeight="12.75"/>
  <cols>
    <col min="1" max="1" width="40.7109375" style="0" customWidth="1"/>
    <col min="2" max="4" width="10.7109375" style="0" customWidth="1"/>
    <col min="5" max="5" width="11.00390625" style="0" customWidth="1"/>
    <col min="6" max="6" width="15.00390625" style="0" customWidth="1"/>
    <col min="8" max="34" width="15.7109375" style="0" customWidth="1"/>
  </cols>
  <sheetData>
    <row r="1" ht="15.75" customHeight="1"/>
    <row r="2" spans="4:5" ht="12.75">
      <c r="D2" s="45" t="s">
        <v>121</v>
      </c>
      <c r="E2" s="46"/>
    </row>
    <row r="3" spans="1:6" ht="12.75">
      <c r="A3" s="52" t="s">
        <v>122</v>
      </c>
      <c r="B3" s="52"/>
      <c r="C3" s="52"/>
      <c r="D3" s="52"/>
      <c r="E3" s="52"/>
      <c r="F3" s="52"/>
    </row>
    <row r="4" spans="1:6" ht="12.75">
      <c r="A4" s="53" t="s">
        <v>123</v>
      </c>
      <c r="B4" s="53"/>
      <c r="C4" s="53"/>
      <c r="D4" s="53"/>
      <c r="E4" s="53"/>
      <c r="F4" s="53"/>
    </row>
    <row r="5" spans="1:6" ht="15.75">
      <c r="A5" s="7"/>
      <c r="C5" s="47" t="s">
        <v>148</v>
      </c>
      <c r="D5" s="47"/>
      <c r="E5" s="47"/>
      <c r="F5" s="7"/>
    </row>
    <row r="6" spans="1:6" ht="15.75" customHeight="1">
      <c r="A6" s="48" t="s">
        <v>132</v>
      </c>
      <c r="B6" s="49"/>
      <c r="C6" s="49"/>
      <c r="D6" s="49"/>
      <c r="E6" s="49"/>
      <c r="F6" s="49"/>
    </row>
    <row r="7" spans="1:3" ht="13.5" customHeight="1">
      <c r="A7" s="8"/>
      <c r="B7" s="8"/>
      <c r="C7" s="8"/>
    </row>
    <row r="8" spans="1:7" ht="12.75">
      <c r="A8" s="50" t="s">
        <v>12</v>
      </c>
      <c r="B8" s="50" t="s">
        <v>8</v>
      </c>
      <c r="C8" s="54" t="s">
        <v>6</v>
      </c>
      <c r="D8" s="55"/>
      <c r="E8" s="55"/>
      <c r="F8" s="50" t="s">
        <v>0</v>
      </c>
      <c r="G8" s="9"/>
    </row>
    <row r="9" spans="1:7" ht="12.75">
      <c r="A9" s="51"/>
      <c r="B9" s="51"/>
      <c r="C9" s="2" t="s">
        <v>11</v>
      </c>
      <c r="D9" s="2" t="s">
        <v>10</v>
      </c>
      <c r="E9" s="2" t="s">
        <v>9</v>
      </c>
      <c r="F9" s="51"/>
      <c r="G9" s="9"/>
    </row>
    <row r="10" spans="1:7" ht="12.75">
      <c r="A10" s="1" t="s">
        <v>1</v>
      </c>
      <c r="B10" s="1" t="s">
        <v>7</v>
      </c>
      <c r="C10" s="1" t="s">
        <v>2</v>
      </c>
      <c r="D10" s="1" t="s">
        <v>3</v>
      </c>
      <c r="E10" s="1" t="s">
        <v>5</v>
      </c>
      <c r="F10" s="1" t="s">
        <v>4</v>
      </c>
      <c r="G10" s="9"/>
    </row>
    <row r="11" spans="1:6" ht="42">
      <c r="A11" s="6" t="s">
        <v>15</v>
      </c>
      <c r="B11" s="5" t="s">
        <v>14</v>
      </c>
      <c r="C11" s="5" t="s">
        <v>13</v>
      </c>
      <c r="D11" s="5" t="s">
        <v>13</v>
      </c>
      <c r="E11" s="5" t="s">
        <v>13</v>
      </c>
      <c r="F11" s="33">
        <f>F12+F15+F36+F39</f>
        <v>8879.099999999999</v>
      </c>
    </row>
    <row r="12" spans="1:6" ht="52.5">
      <c r="A12" s="6" t="s">
        <v>17</v>
      </c>
      <c r="B12" s="5" t="s">
        <v>14</v>
      </c>
      <c r="C12" s="5" t="s">
        <v>16</v>
      </c>
      <c r="D12" s="5" t="s">
        <v>13</v>
      </c>
      <c r="E12" s="5" t="s">
        <v>13</v>
      </c>
      <c r="F12" s="32">
        <v>218.5</v>
      </c>
    </row>
    <row r="13" spans="1:6" ht="21">
      <c r="A13" s="6" t="s">
        <v>19</v>
      </c>
      <c r="B13" s="5" t="s">
        <v>14</v>
      </c>
      <c r="C13" s="5" t="s">
        <v>16</v>
      </c>
      <c r="D13" s="5" t="s">
        <v>18</v>
      </c>
      <c r="E13" s="5" t="s">
        <v>13</v>
      </c>
      <c r="F13" s="13">
        <v>218.5</v>
      </c>
    </row>
    <row r="14" spans="1:6" ht="22.5">
      <c r="A14" s="11" t="s">
        <v>21</v>
      </c>
      <c r="B14" s="4" t="s">
        <v>14</v>
      </c>
      <c r="C14" s="4" t="s">
        <v>16</v>
      </c>
      <c r="D14" s="4" t="s">
        <v>18</v>
      </c>
      <c r="E14" s="4" t="s">
        <v>20</v>
      </c>
      <c r="F14" s="14">
        <v>218.5</v>
      </c>
    </row>
    <row r="15" spans="1:6" ht="52.5">
      <c r="A15" s="6" t="s">
        <v>23</v>
      </c>
      <c r="B15" s="5" t="s">
        <v>14</v>
      </c>
      <c r="C15" s="5" t="s">
        <v>22</v>
      </c>
      <c r="D15" s="5" t="s">
        <v>13</v>
      </c>
      <c r="E15" s="5" t="s">
        <v>13</v>
      </c>
      <c r="F15" s="32">
        <f>F16+F20+F22+F24+F26+F28+F30+F32+F34</f>
        <v>8130.599999999999</v>
      </c>
    </row>
    <row r="16" spans="1:6" ht="22.5">
      <c r="A16" s="40" t="s">
        <v>137</v>
      </c>
      <c r="B16" s="5" t="s">
        <v>14</v>
      </c>
      <c r="C16" s="5" t="s">
        <v>22</v>
      </c>
      <c r="D16" s="5" t="s">
        <v>24</v>
      </c>
      <c r="E16" s="5" t="s">
        <v>13</v>
      </c>
      <c r="F16" s="13">
        <v>4473.7</v>
      </c>
    </row>
    <row r="17" spans="1:6" ht="21.75" customHeight="1">
      <c r="A17" s="11" t="s">
        <v>21</v>
      </c>
      <c r="B17" s="4" t="s">
        <v>14</v>
      </c>
      <c r="C17" s="4" t="s">
        <v>22</v>
      </c>
      <c r="D17" s="4" t="s">
        <v>24</v>
      </c>
      <c r="E17" s="4" t="s">
        <v>20</v>
      </c>
      <c r="F17" s="14">
        <v>4473.7</v>
      </c>
    </row>
    <row r="18" spans="1:6" ht="20.25" customHeight="1" hidden="1">
      <c r="A18" s="6"/>
      <c r="B18" s="36"/>
      <c r="C18" s="36"/>
      <c r="D18" s="36"/>
      <c r="E18" s="34"/>
      <c r="F18" s="37"/>
    </row>
    <row r="19" spans="1:6" ht="29.25" customHeight="1" hidden="1">
      <c r="A19" s="35"/>
      <c r="B19" s="20"/>
      <c r="C19" s="20"/>
      <c r="D19" s="20"/>
      <c r="E19" s="20"/>
      <c r="F19" s="21"/>
    </row>
    <row r="20" spans="1:6" ht="22.5">
      <c r="A20" s="40" t="s">
        <v>138</v>
      </c>
      <c r="B20" s="5" t="s">
        <v>14</v>
      </c>
      <c r="C20" s="5" t="s">
        <v>22</v>
      </c>
      <c r="D20" s="5" t="s">
        <v>25</v>
      </c>
      <c r="E20" s="5" t="s">
        <v>13</v>
      </c>
      <c r="F20" s="13">
        <v>2504.6</v>
      </c>
    </row>
    <row r="21" spans="1:6" ht="22.5">
      <c r="A21" s="11" t="s">
        <v>21</v>
      </c>
      <c r="B21" s="4" t="s">
        <v>14</v>
      </c>
      <c r="C21" s="4" t="s">
        <v>22</v>
      </c>
      <c r="D21" s="4" t="s">
        <v>25</v>
      </c>
      <c r="E21" s="4" t="s">
        <v>20</v>
      </c>
      <c r="F21" s="14">
        <v>2504.6</v>
      </c>
    </row>
    <row r="22" spans="1:6" ht="31.5">
      <c r="A22" s="6" t="s">
        <v>27</v>
      </c>
      <c r="B22" s="5" t="s">
        <v>14</v>
      </c>
      <c r="C22" s="5" t="s">
        <v>22</v>
      </c>
      <c r="D22" s="5" t="s">
        <v>26</v>
      </c>
      <c r="E22" s="5" t="s">
        <v>13</v>
      </c>
      <c r="F22" s="13">
        <v>944.7</v>
      </c>
    </row>
    <row r="23" spans="1:6" ht="22.5">
      <c r="A23" s="11" t="s">
        <v>21</v>
      </c>
      <c r="B23" s="4" t="s">
        <v>14</v>
      </c>
      <c r="C23" s="4" t="s">
        <v>22</v>
      </c>
      <c r="D23" s="4" t="s">
        <v>26</v>
      </c>
      <c r="E23" s="4" t="s">
        <v>20</v>
      </c>
      <c r="F23" s="14">
        <v>944.7</v>
      </c>
    </row>
    <row r="24" spans="1:6" ht="21">
      <c r="A24" s="6" t="s">
        <v>29</v>
      </c>
      <c r="B24" s="5" t="s">
        <v>14</v>
      </c>
      <c r="C24" s="5" t="s">
        <v>22</v>
      </c>
      <c r="D24" s="5" t="s">
        <v>28</v>
      </c>
      <c r="E24" s="5" t="s">
        <v>13</v>
      </c>
      <c r="F24" s="13">
        <v>38.1</v>
      </c>
    </row>
    <row r="25" spans="1:6" ht="12.75">
      <c r="A25" s="11" t="s">
        <v>31</v>
      </c>
      <c r="B25" s="4" t="s">
        <v>14</v>
      </c>
      <c r="C25" s="4" t="s">
        <v>22</v>
      </c>
      <c r="D25" s="4" t="s">
        <v>28</v>
      </c>
      <c r="E25" s="4" t="s">
        <v>30</v>
      </c>
      <c r="F25" s="14">
        <v>38.1</v>
      </c>
    </row>
    <row r="26" spans="1:6" ht="42">
      <c r="A26" s="6" t="s">
        <v>33</v>
      </c>
      <c r="B26" s="5" t="s">
        <v>14</v>
      </c>
      <c r="C26" s="5" t="s">
        <v>22</v>
      </c>
      <c r="D26" s="5" t="s">
        <v>32</v>
      </c>
      <c r="E26" s="5" t="s">
        <v>13</v>
      </c>
      <c r="F26" s="13">
        <v>9.9</v>
      </c>
    </row>
    <row r="27" spans="1:6" ht="12.75">
      <c r="A27" s="11" t="s">
        <v>31</v>
      </c>
      <c r="B27" s="4" t="s">
        <v>14</v>
      </c>
      <c r="C27" s="4" t="s">
        <v>22</v>
      </c>
      <c r="D27" s="4" t="s">
        <v>32</v>
      </c>
      <c r="E27" s="4" t="s">
        <v>30</v>
      </c>
      <c r="F27" s="14">
        <v>9.9</v>
      </c>
    </row>
    <row r="28" spans="1:6" ht="21">
      <c r="A28" s="6" t="s">
        <v>35</v>
      </c>
      <c r="B28" s="5" t="s">
        <v>14</v>
      </c>
      <c r="C28" s="5" t="s">
        <v>22</v>
      </c>
      <c r="D28" s="5" t="s">
        <v>34</v>
      </c>
      <c r="E28" s="5" t="s">
        <v>13</v>
      </c>
      <c r="F28" s="13">
        <v>24</v>
      </c>
    </row>
    <row r="29" spans="1:6" ht="12.75">
      <c r="A29" s="11" t="s">
        <v>31</v>
      </c>
      <c r="B29" s="4" t="s">
        <v>14</v>
      </c>
      <c r="C29" s="4" t="s">
        <v>22</v>
      </c>
      <c r="D29" s="4" t="s">
        <v>34</v>
      </c>
      <c r="E29" s="4" t="s">
        <v>30</v>
      </c>
      <c r="F29" s="14">
        <v>24</v>
      </c>
    </row>
    <row r="30" spans="1:6" ht="63">
      <c r="A30" s="6" t="s">
        <v>37</v>
      </c>
      <c r="B30" s="5" t="s">
        <v>14</v>
      </c>
      <c r="C30" s="5" t="s">
        <v>22</v>
      </c>
      <c r="D30" s="5" t="s">
        <v>36</v>
      </c>
      <c r="E30" s="5" t="s">
        <v>13</v>
      </c>
      <c r="F30" s="13">
        <v>54.6</v>
      </c>
    </row>
    <row r="31" spans="1:6" ht="12.75">
      <c r="A31" s="11" t="s">
        <v>31</v>
      </c>
      <c r="B31" s="4" t="s">
        <v>14</v>
      </c>
      <c r="C31" s="4" t="s">
        <v>22</v>
      </c>
      <c r="D31" s="4" t="s">
        <v>36</v>
      </c>
      <c r="E31" s="4" t="s">
        <v>30</v>
      </c>
      <c r="F31" s="14">
        <v>54.6</v>
      </c>
    </row>
    <row r="32" spans="1:6" ht="31.5">
      <c r="A32" s="6" t="s">
        <v>39</v>
      </c>
      <c r="B32" s="5" t="s">
        <v>14</v>
      </c>
      <c r="C32" s="5" t="s">
        <v>22</v>
      </c>
      <c r="D32" s="5" t="s">
        <v>38</v>
      </c>
      <c r="E32" s="5" t="s">
        <v>13</v>
      </c>
      <c r="F32" s="13">
        <v>33</v>
      </c>
    </row>
    <row r="33" spans="1:6" ht="12.75">
      <c r="A33" s="11" t="s">
        <v>31</v>
      </c>
      <c r="B33" s="4" t="s">
        <v>14</v>
      </c>
      <c r="C33" s="4" t="s">
        <v>22</v>
      </c>
      <c r="D33" s="4" t="s">
        <v>38</v>
      </c>
      <c r="E33" s="4" t="s">
        <v>30</v>
      </c>
      <c r="F33" s="14">
        <v>33</v>
      </c>
    </row>
    <row r="34" spans="1:6" ht="12.75">
      <c r="A34" s="6" t="s">
        <v>41</v>
      </c>
      <c r="B34" s="5" t="s">
        <v>14</v>
      </c>
      <c r="C34" s="5" t="s">
        <v>22</v>
      </c>
      <c r="D34" s="5" t="s">
        <v>40</v>
      </c>
      <c r="E34" s="5" t="s">
        <v>13</v>
      </c>
      <c r="F34" s="13">
        <v>48</v>
      </c>
    </row>
    <row r="35" spans="1:6" ht="12.75">
      <c r="A35" s="11" t="s">
        <v>31</v>
      </c>
      <c r="B35" s="4" t="s">
        <v>14</v>
      </c>
      <c r="C35" s="4" t="s">
        <v>22</v>
      </c>
      <c r="D35" s="4" t="s">
        <v>40</v>
      </c>
      <c r="E35" s="4" t="s">
        <v>30</v>
      </c>
      <c r="F35" s="14">
        <v>48</v>
      </c>
    </row>
    <row r="36" spans="1:6" ht="12.75">
      <c r="A36" s="6" t="s">
        <v>43</v>
      </c>
      <c r="B36" s="5" t="s">
        <v>14</v>
      </c>
      <c r="C36" s="5" t="s">
        <v>42</v>
      </c>
      <c r="D36" s="5" t="s">
        <v>13</v>
      </c>
      <c r="E36" s="5" t="s">
        <v>13</v>
      </c>
      <c r="F36" s="32">
        <v>30</v>
      </c>
    </row>
    <row r="37" spans="1:6" ht="12.75">
      <c r="A37" s="6" t="s">
        <v>45</v>
      </c>
      <c r="B37" s="5" t="s">
        <v>14</v>
      </c>
      <c r="C37" s="5" t="s">
        <v>42</v>
      </c>
      <c r="D37" s="5" t="s">
        <v>44</v>
      </c>
      <c r="E37" s="5" t="s">
        <v>13</v>
      </c>
      <c r="F37" s="13">
        <v>30</v>
      </c>
    </row>
    <row r="38" spans="1:6" ht="12.75">
      <c r="A38" s="11" t="s">
        <v>47</v>
      </c>
      <c r="B38" s="4" t="s">
        <v>14</v>
      </c>
      <c r="C38" s="4" t="s">
        <v>42</v>
      </c>
      <c r="D38" s="4" t="s">
        <v>44</v>
      </c>
      <c r="E38" s="4" t="s">
        <v>46</v>
      </c>
      <c r="F38" s="14">
        <v>30</v>
      </c>
    </row>
    <row r="39" spans="1:6" ht="12.75">
      <c r="A39" s="6" t="s">
        <v>49</v>
      </c>
      <c r="B39" s="5" t="s">
        <v>14</v>
      </c>
      <c r="C39" s="5" t="s">
        <v>48</v>
      </c>
      <c r="D39" s="5" t="s">
        <v>13</v>
      </c>
      <c r="E39" s="5" t="s">
        <v>13</v>
      </c>
      <c r="F39" s="32">
        <f>F40+F42+F45</f>
        <v>500</v>
      </c>
    </row>
    <row r="40" spans="1:6" ht="21">
      <c r="A40" s="6" t="s">
        <v>51</v>
      </c>
      <c r="B40" s="5" t="s">
        <v>14</v>
      </c>
      <c r="C40" s="5" t="s">
        <v>48</v>
      </c>
      <c r="D40" s="5" t="s">
        <v>50</v>
      </c>
      <c r="E40" s="5" t="s">
        <v>13</v>
      </c>
      <c r="F40" s="13">
        <v>345</v>
      </c>
    </row>
    <row r="41" spans="1:6" ht="22.5">
      <c r="A41" s="11" t="s">
        <v>21</v>
      </c>
      <c r="B41" s="4" t="s">
        <v>14</v>
      </c>
      <c r="C41" s="4" t="s">
        <v>48</v>
      </c>
      <c r="D41" s="4" t="s">
        <v>50</v>
      </c>
      <c r="E41" s="4" t="s">
        <v>20</v>
      </c>
      <c r="F41" s="14">
        <v>345</v>
      </c>
    </row>
    <row r="42" spans="1:6" ht="21">
      <c r="A42" s="6" t="s">
        <v>109</v>
      </c>
      <c r="B42" s="5" t="s">
        <v>14</v>
      </c>
      <c r="C42" s="5" t="s">
        <v>48</v>
      </c>
      <c r="D42" s="5" t="s">
        <v>110</v>
      </c>
      <c r="E42" s="5" t="s">
        <v>13</v>
      </c>
      <c r="F42" s="13">
        <v>75</v>
      </c>
    </row>
    <row r="43" spans="1:6" ht="33" customHeight="1">
      <c r="A43" s="6" t="s">
        <v>112</v>
      </c>
      <c r="B43" s="5" t="s">
        <v>14</v>
      </c>
      <c r="C43" s="5" t="s">
        <v>48</v>
      </c>
      <c r="D43" s="5" t="s">
        <v>111</v>
      </c>
      <c r="E43" s="5" t="s">
        <v>13</v>
      </c>
      <c r="F43" s="13">
        <v>75</v>
      </c>
    </row>
    <row r="44" spans="1:6" ht="22.5">
      <c r="A44" s="16" t="s">
        <v>21</v>
      </c>
      <c r="B44" s="5" t="s">
        <v>14</v>
      </c>
      <c r="C44" s="5" t="s">
        <v>48</v>
      </c>
      <c r="D44" s="17" t="s">
        <v>111</v>
      </c>
      <c r="E44" s="17" t="s">
        <v>20</v>
      </c>
      <c r="F44" s="18">
        <v>75</v>
      </c>
    </row>
    <row r="45" spans="1:6" ht="52.5">
      <c r="A45" s="6" t="s">
        <v>53</v>
      </c>
      <c r="B45" s="5" t="s">
        <v>14</v>
      </c>
      <c r="C45" s="5" t="s">
        <v>48</v>
      </c>
      <c r="D45" s="5" t="s">
        <v>52</v>
      </c>
      <c r="E45" s="5" t="s">
        <v>13</v>
      </c>
      <c r="F45" s="13">
        <v>80</v>
      </c>
    </row>
    <row r="46" spans="1:6" ht="22.5">
      <c r="A46" s="11" t="s">
        <v>21</v>
      </c>
      <c r="B46" s="4" t="s">
        <v>14</v>
      </c>
      <c r="C46" s="4" t="s">
        <v>48</v>
      </c>
      <c r="D46" s="4" t="s">
        <v>52</v>
      </c>
      <c r="E46" s="4" t="s">
        <v>20</v>
      </c>
      <c r="F46" s="14">
        <v>80</v>
      </c>
    </row>
    <row r="47" spans="1:6" ht="21">
      <c r="A47" s="6" t="s">
        <v>55</v>
      </c>
      <c r="B47" s="5" t="s">
        <v>14</v>
      </c>
      <c r="C47" s="5" t="s">
        <v>54</v>
      </c>
      <c r="D47" s="5" t="s">
        <v>13</v>
      </c>
      <c r="E47" s="5" t="s">
        <v>13</v>
      </c>
      <c r="F47" s="33">
        <v>295.9</v>
      </c>
    </row>
    <row r="48" spans="1:6" ht="31.5">
      <c r="A48" s="6" t="s">
        <v>57</v>
      </c>
      <c r="B48" s="5" t="s">
        <v>14</v>
      </c>
      <c r="C48" s="5" t="s">
        <v>54</v>
      </c>
      <c r="D48" s="5" t="s">
        <v>56</v>
      </c>
      <c r="E48" s="5" t="s">
        <v>13</v>
      </c>
      <c r="F48" s="13">
        <v>295.9</v>
      </c>
    </row>
    <row r="49" spans="1:6" ht="22.5">
      <c r="A49" s="11" t="s">
        <v>21</v>
      </c>
      <c r="B49" s="4" t="s">
        <v>14</v>
      </c>
      <c r="C49" s="4" t="s">
        <v>54</v>
      </c>
      <c r="D49" s="4" t="s">
        <v>56</v>
      </c>
      <c r="E49" s="4" t="s">
        <v>20</v>
      </c>
      <c r="F49" s="14">
        <v>295.9</v>
      </c>
    </row>
    <row r="50" spans="1:6" ht="42">
      <c r="A50" s="6" t="s">
        <v>59</v>
      </c>
      <c r="B50" s="5" t="s">
        <v>14</v>
      </c>
      <c r="C50" s="5" t="s">
        <v>58</v>
      </c>
      <c r="D50" s="5" t="s">
        <v>13</v>
      </c>
      <c r="E50" s="5" t="s">
        <v>13</v>
      </c>
      <c r="F50" s="33">
        <v>200</v>
      </c>
    </row>
    <row r="51" spans="1:6" ht="42">
      <c r="A51" s="6" t="s">
        <v>61</v>
      </c>
      <c r="B51" s="5" t="s">
        <v>14</v>
      </c>
      <c r="C51" s="5" t="s">
        <v>58</v>
      </c>
      <c r="D51" s="5" t="s">
        <v>60</v>
      </c>
      <c r="E51" s="5" t="s">
        <v>13</v>
      </c>
      <c r="F51" s="13">
        <v>200</v>
      </c>
    </row>
    <row r="52" spans="1:6" ht="22.5">
      <c r="A52" s="11" t="s">
        <v>21</v>
      </c>
      <c r="B52" s="4" t="s">
        <v>14</v>
      </c>
      <c r="C52" s="4" t="s">
        <v>58</v>
      </c>
      <c r="D52" s="4" t="s">
        <v>60</v>
      </c>
      <c r="E52" s="4" t="s">
        <v>20</v>
      </c>
      <c r="F52" s="14">
        <v>200</v>
      </c>
    </row>
    <row r="53" spans="1:6" ht="12.75">
      <c r="A53" s="6" t="s">
        <v>63</v>
      </c>
      <c r="B53" s="5" t="s">
        <v>14</v>
      </c>
      <c r="C53" s="5" t="s">
        <v>62</v>
      </c>
      <c r="D53" s="5" t="s">
        <v>13</v>
      </c>
      <c r="E53" s="5" t="s">
        <v>13</v>
      </c>
      <c r="F53" s="33">
        <v>972.2</v>
      </c>
    </row>
    <row r="54" spans="1:6" ht="31.5">
      <c r="A54" s="6" t="s">
        <v>65</v>
      </c>
      <c r="B54" s="5" t="s">
        <v>14</v>
      </c>
      <c r="C54" s="5" t="s">
        <v>62</v>
      </c>
      <c r="D54" s="5" t="s">
        <v>64</v>
      </c>
      <c r="E54" s="5" t="s">
        <v>13</v>
      </c>
      <c r="F54" s="13">
        <v>972.2</v>
      </c>
    </row>
    <row r="55" spans="1:6" ht="33.75">
      <c r="A55" s="11" t="s">
        <v>66</v>
      </c>
      <c r="B55" s="4" t="s">
        <v>14</v>
      </c>
      <c r="C55" s="4" t="s">
        <v>62</v>
      </c>
      <c r="D55" s="4" t="s">
        <v>64</v>
      </c>
      <c r="E55" s="4" t="s">
        <v>20</v>
      </c>
      <c r="F55" s="14">
        <v>972.2</v>
      </c>
    </row>
    <row r="56" spans="1:6" ht="21" hidden="1">
      <c r="A56" s="6" t="s">
        <v>109</v>
      </c>
      <c r="B56" s="20" t="s">
        <v>14</v>
      </c>
      <c r="C56" s="20" t="s">
        <v>62</v>
      </c>
      <c r="D56" s="20"/>
      <c r="E56" s="20"/>
      <c r="F56" s="21"/>
    </row>
    <row r="57" spans="1:6" ht="33.75" customHeight="1" hidden="1">
      <c r="A57" s="22" t="s">
        <v>135</v>
      </c>
      <c r="B57" s="23" t="s">
        <v>14</v>
      </c>
      <c r="C57" s="23"/>
      <c r="D57" s="23"/>
      <c r="E57" s="23"/>
      <c r="F57" s="24"/>
    </row>
    <row r="58" spans="1:6" ht="0.75" customHeight="1">
      <c r="A58" s="6" t="s">
        <v>109</v>
      </c>
      <c r="B58" s="5" t="s">
        <v>14</v>
      </c>
      <c r="C58" s="5" t="s">
        <v>62</v>
      </c>
      <c r="D58" s="5" t="s">
        <v>110</v>
      </c>
      <c r="E58" s="5" t="s">
        <v>13</v>
      </c>
      <c r="F58" s="39">
        <v>570</v>
      </c>
    </row>
    <row r="59" spans="1:6" ht="39.75" customHeight="1" hidden="1">
      <c r="A59" s="19" t="s">
        <v>136</v>
      </c>
      <c r="B59" s="20" t="s">
        <v>14</v>
      </c>
      <c r="C59" s="20" t="s">
        <v>62</v>
      </c>
      <c r="D59" s="20" t="s">
        <v>113</v>
      </c>
      <c r="E59" s="20" t="s">
        <v>20</v>
      </c>
      <c r="F59" s="38">
        <v>570</v>
      </c>
    </row>
    <row r="60" spans="1:6" ht="12.75">
      <c r="A60" s="6" t="s">
        <v>68</v>
      </c>
      <c r="B60" s="5" t="s">
        <v>14</v>
      </c>
      <c r="C60" s="5" t="s">
        <v>67</v>
      </c>
      <c r="D60" s="5" t="s">
        <v>13</v>
      </c>
      <c r="E60" s="5" t="s">
        <v>13</v>
      </c>
      <c r="F60" s="33">
        <f>F61+F65+F67+F69+F77+F64</f>
        <v>3719.8</v>
      </c>
    </row>
    <row r="61" spans="1:6" ht="42">
      <c r="A61" s="6" t="s">
        <v>70</v>
      </c>
      <c r="B61" s="5" t="s">
        <v>14</v>
      </c>
      <c r="C61" s="5" t="s">
        <v>67</v>
      </c>
      <c r="D61" s="5" t="s">
        <v>69</v>
      </c>
      <c r="E61" s="5" t="s">
        <v>13</v>
      </c>
      <c r="F61" s="13">
        <v>51.9</v>
      </c>
    </row>
    <row r="62" spans="1:6" ht="42" hidden="1">
      <c r="A62" s="41" t="s">
        <v>140</v>
      </c>
      <c r="B62" s="42" t="s">
        <v>14</v>
      </c>
      <c r="C62" s="42" t="s">
        <v>67</v>
      </c>
      <c r="D62" s="42" t="s">
        <v>141</v>
      </c>
      <c r="E62" s="42" t="s">
        <v>30</v>
      </c>
      <c r="F62" s="43">
        <v>35.1</v>
      </c>
    </row>
    <row r="63" spans="1:6" ht="22.5">
      <c r="A63" s="11" t="s">
        <v>21</v>
      </c>
      <c r="B63" s="4" t="s">
        <v>14</v>
      </c>
      <c r="C63" s="4" t="s">
        <v>67</v>
      </c>
      <c r="D63" s="4" t="s">
        <v>69</v>
      </c>
      <c r="E63" s="4" t="s">
        <v>20</v>
      </c>
      <c r="F63" s="14">
        <v>51.9</v>
      </c>
    </row>
    <row r="64" spans="1:6" ht="42">
      <c r="A64" s="41" t="s">
        <v>140</v>
      </c>
      <c r="B64" s="42" t="s">
        <v>14</v>
      </c>
      <c r="C64" s="42" t="s">
        <v>67</v>
      </c>
      <c r="D64" s="42" t="s">
        <v>141</v>
      </c>
      <c r="E64" s="42" t="s">
        <v>30</v>
      </c>
      <c r="F64" s="43">
        <v>35.1</v>
      </c>
    </row>
    <row r="65" spans="1:6" ht="21">
      <c r="A65" s="6" t="s">
        <v>109</v>
      </c>
      <c r="B65" s="5" t="s">
        <v>14</v>
      </c>
      <c r="C65" s="5" t="s">
        <v>114</v>
      </c>
      <c r="D65" s="5" t="s">
        <v>110</v>
      </c>
      <c r="E65" s="5" t="s">
        <v>13</v>
      </c>
      <c r="F65" s="13">
        <v>25</v>
      </c>
    </row>
    <row r="66" spans="1:6" s="25" customFormat="1" ht="45">
      <c r="A66" s="22" t="s">
        <v>117</v>
      </c>
      <c r="B66" s="23"/>
      <c r="C66" s="23" t="s">
        <v>114</v>
      </c>
      <c r="D66" s="23" t="s">
        <v>115</v>
      </c>
      <c r="E66" s="23" t="s">
        <v>20</v>
      </c>
      <c r="F66" s="24">
        <v>25</v>
      </c>
    </row>
    <row r="67" spans="1:6" s="26" customFormat="1" ht="21">
      <c r="A67" s="6" t="s">
        <v>109</v>
      </c>
      <c r="B67" s="5" t="s">
        <v>14</v>
      </c>
      <c r="C67" s="5" t="s">
        <v>130</v>
      </c>
      <c r="D67" s="5" t="s">
        <v>110</v>
      </c>
      <c r="E67" s="5" t="s">
        <v>13</v>
      </c>
      <c r="F67" s="13">
        <v>1250</v>
      </c>
    </row>
    <row r="68" spans="1:6" s="26" customFormat="1" ht="22.5">
      <c r="A68" s="22" t="s">
        <v>125</v>
      </c>
      <c r="B68" s="23"/>
      <c r="C68" s="23" t="s">
        <v>130</v>
      </c>
      <c r="D68" s="23" t="s">
        <v>131</v>
      </c>
      <c r="E68" s="23" t="s">
        <v>20</v>
      </c>
      <c r="F68" s="24">
        <v>1250</v>
      </c>
    </row>
    <row r="69" spans="1:6" s="26" customFormat="1" ht="12.75">
      <c r="A69" s="27" t="s">
        <v>133</v>
      </c>
      <c r="B69" s="30" t="s">
        <v>14</v>
      </c>
      <c r="C69" s="30" t="s">
        <v>130</v>
      </c>
      <c r="D69" s="30" t="s">
        <v>83</v>
      </c>
      <c r="E69" s="23"/>
      <c r="F69" s="29">
        <v>2357.8</v>
      </c>
    </row>
    <row r="70" spans="1:6" s="26" customFormat="1" ht="12.75">
      <c r="A70" s="22" t="s">
        <v>134</v>
      </c>
      <c r="B70" s="23"/>
      <c r="C70" s="23" t="s">
        <v>130</v>
      </c>
      <c r="D70" s="23" t="s">
        <v>83</v>
      </c>
      <c r="E70" s="23" t="s">
        <v>20</v>
      </c>
      <c r="F70" s="24">
        <v>2357.8</v>
      </c>
    </row>
    <row r="71" spans="1:6" s="26" customFormat="1" ht="12.75">
      <c r="A71" s="31" t="s">
        <v>129</v>
      </c>
      <c r="B71" s="30" t="s">
        <v>14</v>
      </c>
      <c r="C71" s="30" t="s">
        <v>124</v>
      </c>
      <c r="D71" s="30" t="s">
        <v>128</v>
      </c>
      <c r="E71" s="30"/>
      <c r="F71" s="29"/>
    </row>
    <row r="72" spans="1:6" s="26" customFormat="1" ht="12.75">
      <c r="A72" s="22" t="s">
        <v>127</v>
      </c>
      <c r="B72" s="28"/>
      <c r="C72" s="23" t="s">
        <v>124</v>
      </c>
      <c r="D72" s="23" t="s">
        <v>126</v>
      </c>
      <c r="E72" s="23"/>
      <c r="F72" s="24"/>
    </row>
    <row r="73" spans="1:6" s="26" customFormat="1" ht="21" hidden="1">
      <c r="A73" s="6" t="s">
        <v>109</v>
      </c>
      <c r="B73" s="5" t="s">
        <v>14</v>
      </c>
      <c r="C73" s="5" t="s">
        <v>130</v>
      </c>
      <c r="D73" s="5" t="s">
        <v>110</v>
      </c>
      <c r="E73" s="5" t="s">
        <v>13</v>
      </c>
      <c r="F73" s="13">
        <v>85.9</v>
      </c>
    </row>
    <row r="74" spans="1:6" s="26" customFormat="1" ht="12.75" hidden="1">
      <c r="A74" s="27"/>
      <c r="B74" s="28"/>
      <c r="C74" s="28"/>
      <c r="D74" s="28"/>
      <c r="E74" s="28"/>
      <c r="F74" s="29"/>
    </row>
    <row r="75" spans="1:6" s="26" customFormat="1" ht="12.75" hidden="1">
      <c r="A75" s="27"/>
      <c r="B75" s="28"/>
      <c r="C75" s="28"/>
      <c r="D75" s="28"/>
      <c r="E75" s="28"/>
      <c r="F75" s="29"/>
    </row>
    <row r="76" spans="1:6" s="26" customFormat="1" ht="22.5" hidden="1">
      <c r="A76" s="22" t="s">
        <v>125</v>
      </c>
      <c r="B76" s="23"/>
      <c r="C76" s="23" t="s">
        <v>130</v>
      </c>
      <c r="D76" s="23" t="s">
        <v>131</v>
      </c>
      <c r="E76" s="23" t="s">
        <v>20</v>
      </c>
      <c r="F76" s="24">
        <v>85.9</v>
      </c>
    </row>
    <row r="77" spans="1:6" s="26" customFormat="1" ht="1.5" customHeight="1" hidden="1">
      <c r="A77" s="6" t="s">
        <v>109</v>
      </c>
      <c r="B77" s="5" t="s">
        <v>14</v>
      </c>
      <c r="C77" s="5" t="s">
        <v>119</v>
      </c>
      <c r="D77" s="5" t="s">
        <v>110</v>
      </c>
      <c r="E77" s="5" t="s">
        <v>13</v>
      </c>
      <c r="F77" s="13"/>
    </row>
    <row r="78" spans="1:6" ht="33.75" hidden="1">
      <c r="A78" s="19" t="s">
        <v>118</v>
      </c>
      <c r="B78" s="20"/>
      <c r="C78" s="20" t="s">
        <v>119</v>
      </c>
      <c r="D78" s="20" t="s">
        <v>116</v>
      </c>
      <c r="E78" s="20" t="s">
        <v>20</v>
      </c>
      <c r="F78" s="21"/>
    </row>
    <row r="79" spans="1:6" ht="12.75">
      <c r="A79" s="6" t="s">
        <v>72</v>
      </c>
      <c r="B79" s="5" t="s">
        <v>14</v>
      </c>
      <c r="C79" s="5" t="s">
        <v>71</v>
      </c>
      <c r="D79" s="5" t="s">
        <v>13</v>
      </c>
      <c r="E79" s="5" t="s">
        <v>13</v>
      </c>
      <c r="F79" s="33">
        <f>F80+F82</f>
        <v>500</v>
      </c>
    </row>
    <row r="80" spans="1:6" ht="42">
      <c r="A80" s="6" t="s">
        <v>74</v>
      </c>
      <c r="B80" s="5" t="s">
        <v>14</v>
      </c>
      <c r="C80" s="5" t="s">
        <v>71</v>
      </c>
      <c r="D80" s="5" t="s">
        <v>73</v>
      </c>
      <c r="E80" s="5" t="s">
        <v>13</v>
      </c>
      <c r="F80" s="13">
        <v>300</v>
      </c>
    </row>
    <row r="81" spans="1:6" ht="12.75">
      <c r="A81" s="11" t="s">
        <v>76</v>
      </c>
      <c r="B81" s="4" t="s">
        <v>14</v>
      </c>
      <c r="C81" s="4" t="s">
        <v>71</v>
      </c>
      <c r="D81" s="4" t="s">
        <v>73</v>
      </c>
      <c r="E81" s="4" t="s">
        <v>75</v>
      </c>
      <c r="F81" s="14">
        <v>300</v>
      </c>
    </row>
    <row r="82" spans="1:6" ht="21">
      <c r="A82" s="6" t="s">
        <v>78</v>
      </c>
      <c r="B82" s="5" t="s">
        <v>14</v>
      </c>
      <c r="C82" s="5" t="s">
        <v>71</v>
      </c>
      <c r="D82" s="5" t="s">
        <v>77</v>
      </c>
      <c r="E82" s="5" t="s">
        <v>13</v>
      </c>
      <c r="F82" s="13">
        <v>200</v>
      </c>
    </row>
    <row r="83" spans="1:6" ht="22.5">
      <c r="A83" s="11" t="s">
        <v>21</v>
      </c>
      <c r="B83" s="4" t="s">
        <v>14</v>
      </c>
      <c r="C83" s="4" t="s">
        <v>71</v>
      </c>
      <c r="D83" s="4" t="s">
        <v>77</v>
      </c>
      <c r="E83" s="4" t="s">
        <v>20</v>
      </c>
      <c r="F83" s="14">
        <v>200</v>
      </c>
    </row>
    <row r="84" spans="1:6" ht="12.75">
      <c r="A84" s="6" t="s">
        <v>80</v>
      </c>
      <c r="B84" s="5" t="s">
        <v>14</v>
      </c>
      <c r="C84" s="5" t="s">
        <v>79</v>
      </c>
      <c r="D84" s="5" t="s">
        <v>13</v>
      </c>
      <c r="E84" s="5" t="s">
        <v>13</v>
      </c>
      <c r="F84" s="33">
        <f>F85+F87+F91+F93</f>
        <v>3780.1</v>
      </c>
    </row>
    <row r="85" spans="1:6" ht="12.75">
      <c r="A85" s="6" t="s">
        <v>82</v>
      </c>
      <c r="B85" s="5" t="s">
        <v>14</v>
      </c>
      <c r="C85" s="5" t="s">
        <v>79</v>
      </c>
      <c r="D85" s="5" t="s">
        <v>81</v>
      </c>
      <c r="E85" s="5" t="s">
        <v>13</v>
      </c>
      <c r="F85" s="13">
        <v>1950</v>
      </c>
    </row>
    <row r="86" spans="1:6" ht="22.5">
      <c r="A86" s="11" t="s">
        <v>21</v>
      </c>
      <c r="B86" s="4" t="s">
        <v>14</v>
      </c>
      <c r="C86" s="4" t="s">
        <v>79</v>
      </c>
      <c r="D86" s="4" t="s">
        <v>81</v>
      </c>
      <c r="E86" s="4" t="s">
        <v>20</v>
      </c>
      <c r="F86" s="14">
        <v>1950</v>
      </c>
    </row>
    <row r="87" spans="1:6" ht="21">
      <c r="A87" s="6" t="s">
        <v>109</v>
      </c>
      <c r="B87" s="5" t="s">
        <v>14</v>
      </c>
      <c r="C87" s="5" t="s">
        <v>79</v>
      </c>
      <c r="D87" s="5" t="s">
        <v>139</v>
      </c>
      <c r="E87" s="5" t="s">
        <v>13</v>
      </c>
      <c r="F87" s="13">
        <v>150</v>
      </c>
    </row>
    <row r="88" spans="1:6" ht="33" customHeight="1">
      <c r="A88" s="19" t="s">
        <v>120</v>
      </c>
      <c r="B88" s="20"/>
      <c r="C88" s="20" t="s">
        <v>79</v>
      </c>
      <c r="D88" s="20" t="s">
        <v>139</v>
      </c>
      <c r="E88" s="20"/>
      <c r="F88" s="21">
        <v>150</v>
      </c>
    </row>
    <row r="89" spans="1:6" ht="12.75" hidden="1">
      <c r="A89" s="6"/>
      <c r="B89" s="5"/>
      <c r="C89" s="5"/>
      <c r="D89" s="5"/>
      <c r="E89" s="5"/>
      <c r="F89" s="13"/>
    </row>
    <row r="90" spans="1:6" ht="12.75" hidden="1">
      <c r="A90" s="11"/>
      <c r="B90" s="4"/>
      <c r="C90" s="4"/>
      <c r="D90" s="4"/>
      <c r="E90" s="4"/>
      <c r="F90" s="14"/>
    </row>
    <row r="91" spans="1:6" ht="12.75">
      <c r="A91" s="6" t="s">
        <v>85</v>
      </c>
      <c r="B91" s="5" t="s">
        <v>14</v>
      </c>
      <c r="C91" s="5" t="s">
        <v>79</v>
      </c>
      <c r="D91" s="5" t="s">
        <v>84</v>
      </c>
      <c r="E91" s="5" t="s">
        <v>13</v>
      </c>
      <c r="F91" s="13">
        <v>6.2</v>
      </c>
    </row>
    <row r="92" spans="1:6" ht="22.5">
      <c r="A92" s="11" t="s">
        <v>21</v>
      </c>
      <c r="B92" s="4" t="s">
        <v>14</v>
      </c>
      <c r="C92" s="4" t="s">
        <v>79</v>
      </c>
      <c r="D92" s="4" t="s">
        <v>84</v>
      </c>
      <c r="E92" s="4" t="s">
        <v>20</v>
      </c>
      <c r="F92" s="14">
        <v>6.2</v>
      </c>
    </row>
    <row r="93" spans="1:6" ht="21">
      <c r="A93" s="6" t="s">
        <v>87</v>
      </c>
      <c r="B93" s="5" t="s">
        <v>14</v>
      </c>
      <c r="C93" s="5" t="s">
        <v>79</v>
      </c>
      <c r="D93" s="5" t="s">
        <v>86</v>
      </c>
      <c r="E93" s="5" t="s">
        <v>13</v>
      </c>
      <c r="F93" s="13">
        <v>1673.9</v>
      </c>
    </row>
    <row r="94" spans="1:6" ht="22.5">
      <c r="A94" s="11" t="s">
        <v>21</v>
      </c>
      <c r="B94" s="4" t="s">
        <v>14</v>
      </c>
      <c r="C94" s="4" t="s">
        <v>79</v>
      </c>
      <c r="D94" s="4" t="s">
        <v>86</v>
      </c>
      <c r="E94" s="4" t="s">
        <v>20</v>
      </c>
      <c r="F94" s="14">
        <v>1673.9</v>
      </c>
    </row>
    <row r="95" spans="1:6" ht="12.75">
      <c r="A95" s="6" t="s">
        <v>89</v>
      </c>
      <c r="B95" s="5" t="s">
        <v>14</v>
      </c>
      <c r="C95" s="5" t="s">
        <v>88</v>
      </c>
      <c r="D95" s="5" t="s">
        <v>13</v>
      </c>
      <c r="E95" s="5" t="s">
        <v>13</v>
      </c>
      <c r="F95" s="33">
        <v>160.6</v>
      </c>
    </row>
    <row r="96" spans="1:6" ht="21">
      <c r="A96" s="6" t="s">
        <v>91</v>
      </c>
      <c r="B96" s="5" t="s">
        <v>14</v>
      </c>
      <c r="C96" s="5" t="s">
        <v>88</v>
      </c>
      <c r="D96" s="5" t="s">
        <v>90</v>
      </c>
      <c r="E96" s="5" t="s">
        <v>13</v>
      </c>
      <c r="F96" s="13">
        <v>160.6</v>
      </c>
    </row>
    <row r="97" spans="1:6" ht="22.5">
      <c r="A97" s="11" t="s">
        <v>21</v>
      </c>
      <c r="B97" s="4" t="s">
        <v>14</v>
      </c>
      <c r="C97" s="4" t="s">
        <v>88</v>
      </c>
      <c r="D97" s="4" t="s">
        <v>90</v>
      </c>
      <c r="E97" s="4" t="s">
        <v>20</v>
      </c>
      <c r="F97" s="14">
        <v>160.6</v>
      </c>
    </row>
    <row r="98" spans="1:6" ht="12.75">
      <c r="A98" s="6" t="s">
        <v>93</v>
      </c>
      <c r="B98" s="5" t="s">
        <v>14</v>
      </c>
      <c r="C98" s="5" t="s">
        <v>92</v>
      </c>
      <c r="D98" s="5" t="s">
        <v>13</v>
      </c>
      <c r="E98" s="5" t="s">
        <v>13</v>
      </c>
      <c r="F98" s="33">
        <f>F99+F104</f>
        <v>10141.599999999999</v>
      </c>
    </row>
    <row r="99" spans="1:6" ht="21">
      <c r="A99" s="6" t="s">
        <v>95</v>
      </c>
      <c r="B99" s="5" t="s">
        <v>14</v>
      </c>
      <c r="C99" s="5" t="s">
        <v>92</v>
      </c>
      <c r="D99" s="5" t="s">
        <v>94</v>
      </c>
      <c r="E99" s="5" t="s">
        <v>13</v>
      </c>
      <c r="F99" s="13">
        <f>F100+F101+F102+F103</f>
        <v>7996.599999999999</v>
      </c>
    </row>
    <row r="100" spans="1:6" ht="12.75">
      <c r="A100" s="19" t="s">
        <v>97</v>
      </c>
      <c r="B100" s="20" t="s">
        <v>14</v>
      </c>
      <c r="C100" s="20" t="s">
        <v>92</v>
      </c>
      <c r="D100" s="20" t="s">
        <v>94</v>
      </c>
      <c r="E100" s="20" t="s">
        <v>96</v>
      </c>
      <c r="F100" s="21">
        <v>6480.2</v>
      </c>
    </row>
    <row r="101" spans="1:6" ht="12.75">
      <c r="A101" s="16" t="s">
        <v>144</v>
      </c>
      <c r="B101" s="17" t="s">
        <v>14</v>
      </c>
      <c r="C101" s="17" t="s">
        <v>92</v>
      </c>
      <c r="D101" s="17" t="s">
        <v>142</v>
      </c>
      <c r="E101" s="17" t="s">
        <v>96</v>
      </c>
      <c r="F101" s="44">
        <v>550</v>
      </c>
    </row>
    <row r="102" spans="1:6" ht="12.75">
      <c r="A102" s="16" t="s">
        <v>146</v>
      </c>
      <c r="B102" s="17" t="s">
        <v>14</v>
      </c>
      <c r="C102" s="17" t="s">
        <v>92</v>
      </c>
      <c r="D102" s="17" t="s">
        <v>147</v>
      </c>
      <c r="E102" s="17" t="s">
        <v>96</v>
      </c>
      <c r="F102" s="44">
        <v>948.4</v>
      </c>
    </row>
    <row r="103" spans="1:6" ht="22.5">
      <c r="A103" s="16" t="s">
        <v>145</v>
      </c>
      <c r="B103" s="17" t="s">
        <v>14</v>
      </c>
      <c r="C103" s="17" t="s">
        <v>92</v>
      </c>
      <c r="D103" s="17" t="s">
        <v>143</v>
      </c>
      <c r="E103" s="17" t="s">
        <v>20</v>
      </c>
      <c r="F103" s="44">
        <v>18</v>
      </c>
    </row>
    <row r="104" spans="1:6" ht="21">
      <c r="A104" s="6" t="s">
        <v>95</v>
      </c>
      <c r="B104" s="5" t="s">
        <v>14</v>
      </c>
      <c r="C104" s="5" t="s">
        <v>92</v>
      </c>
      <c r="D104" s="5" t="s">
        <v>98</v>
      </c>
      <c r="E104" s="5" t="s">
        <v>96</v>
      </c>
      <c r="F104" s="13">
        <f>F105+F106</f>
        <v>2145</v>
      </c>
    </row>
    <row r="105" spans="1:6" ht="12.75">
      <c r="A105" s="11" t="s">
        <v>97</v>
      </c>
      <c r="B105" s="4" t="s">
        <v>14</v>
      </c>
      <c r="C105" s="4" t="s">
        <v>92</v>
      </c>
      <c r="D105" s="4" t="s">
        <v>98</v>
      </c>
      <c r="E105" s="4" t="s">
        <v>96</v>
      </c>
      <c r="F105" s="14">
        <v>1793.6</v>
      </c>
    </row>
    <row r="106" spans="1:6" ht="12.75">
      <c r="A106" s="16" t="s">
        <v>146</v>
      </c>
      <c r="B106" s="20" t="s">
        <v>14</v>
      </c>
      <c r="C106" s="20" t="s">
        <v>92</v>
      </c>
      <c r="D106" s="20" t="s">
        <v>147</v>
      </c>
      <c r="E106" s="20" t="s">
        <v>96</v>
      </c>
      <c r="F106" s="21">
        <v>351.4</v>
      </c>
    </row>
    <row r="107" spans="1:6" ht="12.75">
      <c r="A107" s="6" t="s">
        <v>100</v>
      </c>
      <c r="B107" s="5" t="s">
        <v>14</v>
      </c>
      <c r="C107" s="5" t="s">
        <v>99</v>
      </c>
      <c r="D107" s="5" t="s">
        <v>13</v>
      </c>
      <c r="E107" s="5" t="s">
        <v>13</v>
      </c>
      <c r="F107" s="33">
        <v>395.3</v>
      </c>
    </row>
    <row r="108" spans="1:6" ht="31.5">
      <c r="A108" s="6" t="s">
        <v>102</v>
      </c>
      <c r="B108" s="5" t="s">
        <v>14</v>
      </c>
      <c r="C108" s="5" t="s">
        <v>99</v>
      </c>
      <c r="D108" s="5" t="s">
        <v>101</v>
      </c>
      <c r="E108" s="5" t="s">
        <v>13</v>
      </c>
      <c r="F108" s="13">
        <v>395.3</v>
      </c>
    </row>
    <row r="109" spans="1:6" ht="12.75">
      <c r="A109" s="11" t="s">
        <v>104</v>
      </c>
      <c r="B109" s="4" t="s">
        <v>14</v>
      </c>
      <c r="C109" s="4" t="s">
        <v>99</v>
      </c>
      <c r="D109" s="4" t="s">
        <v>101</v>
      </c>
      <c r="E109" s="4" t="s">
        <v>103</v>
      </c>
      <c r="F109" s="14">
        <v>395.3</v>
      </c>
    </row>
    <row r="110" spans="1:6" ht="12.75">
      <c r="A110" s="6" t="s">
        <v>106</v>
      </c>
      <c r="B110" s="5" t="s">
        <v>14</v>
      </c>
      <c r="C110" s="5" t="s">
        <v>105</v>
      </c>
      <c r="D110" s="5" t="s">
        <v>13</v>
      </c>
      <c r="E110" s="5" t="s">
        <v>13</v>
      </c>
      <c r="F110" s="33">
        <v>224.7</v>
      </c>
    </row>
    <row r="111" spans="1:6" ht="21">
      <c r="A111" s="6" t="s">
        <v>108</v>
      </c>
      <c r="B111" s="5" t="s">
        <v>14</v>
      </c>
      <c r="C111" s="5" t="s">
        <v>105</v>
      </c>
      <c r="D111" s="5" t="s">
        <v>107</v>
      </c>
      <c r="E111" s="5" t="s">
        <v>13</v>
      </c>
      <c r="F111" s="13">
        <v>224.7</v>
      </c>
    </row>
    <row r="112" spans="1:6" ht="22.5">
      <c r="A112" s="11" t="s">
        <v>21</v>
      </c>
      <c r="B112" s="4" t="s">
        <v>14</v>
      </c>
      <c r="C112" s="4" t="s">
        <v>105</v>
      </c>
      <c r="D112" s="4" t="s">
        <v>107</v>
      </c>
      <c r="E112" s="4" t="s">
        <v>20</v>
      </c>
      <c r="F112" s="14">
        <v>224.7</v>
      </c>
    </row>
    <row r="113" spans="1:6" ht="12.75">
      <c r="A113" s="12"/>
      <c r="B113" s="10"/>
      <c r="C113" s="10"/>
      <c r="D113" s="10"/>
      <c r="E113" s="10"/>
      <c r="F113" s="15">
        <f>F110+F107+F98+F95+F84+F79+F60+F53+F50+F47+F11</f>
        <v>29269.3</v>
      </c>
    </row>
    <row r="114" ht="12.75">
      <c r="B114" s="3"/>
    </row>
  </sheetData>
  <sheetProtection/>
  <mergeCells count="9">
    <mergeCell ref="D2:E2"/>
    <mergeCell ref="C5:E5"/>
    <mergeCell ref="A6:F6"/>
    <mergeCell ref="B8:B9"/>
    <mergeCell ref="A3:F3"/>
    <mergeCell ref="A4:F4"/>
    <mergeCell ref="F8:F9"/>
    <mergeCell ref="A8:A9"/>
    <mergeCell ref="C8:E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3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2013-10-28T07:38:56Z</cp:lastPrinted>
  <dcterms:created xsi:type="dcterms:W3CDTF">1996-10-08T23:32:33Z</dcterms:created>
  <dcterms:modified xsi:type="dcterms:W3CDTF">2013-11-22T06:46:03Z</dcterms:modified>
  <cp:category/>
  <cp:version/>
  <cp:contentType/>
  <cp:contentStatus/>
</cp:coreProperties>
</file>