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7320" activeTab="2"/>
  </bookViews>
  <sheets>
    <sheet name="Лист1" sheetId="1" r:id="rId1"/>
    <sheet name="Лист2" sheetId="2" r:id="rId2"/>
    <sheet name="2014Проект бюджета   (6)" sheetId="3" r:id="rId3"/>
  </sheets>
  <definedNames/>
  <calcPr fullCalcOnLoad="1"/>
</workbook>
</file>

<file path=xl/sharedStrings.xml><?xml version="1.0" encoding="utf-8"?>
<sst xmlns="http://schemas.openxmlformats.org/spreadsheetml/2006/main" count="86" uniqueCount="76">
  <si>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</si>
  <si>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</si>
  <si>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</si>
  <si>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сумма, тыс.руб.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</si>
  <si>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</si>
  <si>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</si>
  <si>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</si>
  <si>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</si>
  <si>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</si>
  <si>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</si>
  <si>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</si>
  <si>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</si>
  <si>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</si>
  <si>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</si>
  <si>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</si>
  <si>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</si>
  <si>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</si>
  <si>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</si>
  <si>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</si>
  <si>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</si>
  <si>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</si>
  <si>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</si>
  <si>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</si>
  <si>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</si>
  <si>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</si>
  <si>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</si>
  <si>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</si>
  <si>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</si>
  <si>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</si>
  <si>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</si>
  <si>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</si>
  <si>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</si>
  <si>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</si>
  <si>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</si>
  <si>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</si>
  <si>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</si>
  <si>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</si>
  <si>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</si>
  <si>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ВСЕГО ДОХОДОВ</t>
  </si>
  <si>
    <t>1 06 01000 00 0000 110</t>
  </si>
  <si>
    <t>1 06 06000 00 0000 110</t>
  </si>
  <si>
    <t>Дотации от других бюджетов бюджетной системы Российской Федерации</t>
  </si>
  <si>
    <t>2 02 01000 00 0000 151</t>
  </si>
  <si>
    <t>Прочие безвозмездные поступления</t>
  </si>
  <si>
    <t>2 02 02 351 41 0000 151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</si>
  <si>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</si>
  <si>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</si>
  <si>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 xml:space="preserve">   202 02 351  41 0000 151</t>
  </si>
  <si>
    <t>Субвенции бюджетам на осуществ полномочий  земельным вопросам</t>
  </si>
  <si>
    <t>Дотации на выравнивания уровня бюджетной обеспеченности на  покрытие  расходов ЖКХ</t>
  </si>
  <si>
    <t xml:space="preserve">                                   Приложение № 2</t>
  </si>
  <si>
    <t>111 05035 05 0000 120</t>
  </si>
  <si>
    <t xml:space="preserve">Транспортный налог </t>
  </si>
  <si>
    <t xml:space="preserve">Доходы  от продажи материальных и наматериальных активов </t>
  </si>
  <si>
    <t>Доходы от продажи земельных участков, государственная собственность  на которые в пределах поселения</t>
  </si>
  <si>
    <t>1 14 06014 00 0000 430</t>
  </si>
  <si>
    <t xml:space="preserve">Прогнозируемые </t>
  </si>
  <si>
    <t>1 06 00000 00 0000 110</t>
  </si>
  <si>
    <t>1 06  040110 02 1000 110</t>
  </si>
  <si>
    <t>1 05 03000 110 00 000</t>
  </si>
  <si>
    <t xml:space="preserve">Прочие доходы от использования имущества и прав, находящихся  в государственной и муниципальной собственности </t>
  </si>
  <si>
    <t>1 13 03050 10 0517 130</t>
  </si>
  <si>
    <t xml:space="preserve">Прочие доходы  от оказания платных услуг и компенсации затрат государства (найм) </t>
  </si>
  <si>
    <t xml:space="preserve">всего неналоговых доходов </t>
  </si>
  <si>
    <t>202 03 02 410 0000 151</t>
  </si>
  <si>
    <t>Субвенции бюджетам на выполнение передаваемых полномочий субъектов Российской Федерации</t>
  </si>
  <si>
    <t>всего неналоговых и налоговых доходов</t>
  </si>
  <si>
    <t xml:space="preserve">   поступления  доходов в бюджет Рождественского сельского поселения в 2014 г.</t>
  </si>
  <si>
    <t>1 11 0904 51 0111 120</t>
  </si>
  <si>
    <t>111 0904 51 00000 120</t>
  </si>
  <si>
    <t>Доходы от реализации иного имущества</t>
  </si>
  <si>
    <t>1 14 02053 10 0000 430</t>
  </si>
  <si>
    <t xml:space="preserve">Налоги на товары,ввозимые на территорию РФ </t>
  </si>
  <si>
    <t>Акцизы на нефтепродукты</t>
  </si>
  <si>
    <t>Доходы от уплаты акцизов на автомобильный бензин</t>
  </si>
  <si>
    <r>
      <t>№  50   от   " 19  " декабря         2013г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</si>
</sst>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&quot;р.&quot;"/>
    <numFmt numFmtId="173" formatCode="#,##0.0"/>
    <numFmt numFmtId="174" formatCode="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i/>
      <sz val="12"/>
      <name val="Times New Roman"/>
      <family val="1"/>
    </font>
    <font>
      <sz val="10"/>
      <color indexed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1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1" fillId="0" borderId="6" xfId="0" applyFont="1" applyBorder="1" applyAlignment="1">
      <alignment horizontal="center" vertical="distributed"/>
    </xf>
    <xf numFmtId="0" fontId="1" fillId="0" borderId="7" xfId="0" applyFont="1" applyBorder="1" applyAlignment="1">
      <alignment horizontal="left" vertical="distributed"/>
    </xf>
    <xf numFmtId="0" fontId="1" fillId="0" borderId="7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distributed"/>
    </xf>
    <xf numFmtId="0" fontId="3" fillId="0" borderId="7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2" fillId="0" borderId="9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2" fillId="0" borderId="0" xfId="0" applyFont="1" applyAlignment="1">
      <alignment/>
    </xf>
    <xf numFmtId="0" fontId="4" fillId="0" borderId="7" xfId="0" applyFont="1" applyBorder="1" applyAlignment="1">
      <alignment horizontal="left" vertical="distributed"/>
    </xf>
    <xf numFmtId="174" fontId="1" fillId="0" borderId="10" xfId="0" applyNumberFormat="1" applyFont="1" applyBorder="1" applyAlignment="1">
      <alignment horizontal="right" vertical="distributed"/>
    </xf>
    <xf numFmtId="0" fontId="1" fillId="0" borderId="7" xfId="0" applyFont="1" applyBorder="1" applyAlignment="1">
      <alignment horizontal="left" vertical="distributed" wrapText="1"/>
    </xf>
    <xf numFmtId="0" fontId="2" fillId="0" borderId="7" xfId="0" applyFont="1" applyBorder="1" applyAlignment="1">
      <alignment horizontal="left" vertical="distributed"/>
    </xf>
    <xf numFmtId="174" fontId="1" fillId="0" borderId="7" xfId="0" applyNumberFormat="1" applyFont="1" applyBorder="1" applyAlignment="1">
      <alignment horizontal="right" vertical="distributed"/>
    </xf>
    <xf numFmtId="174" fontId="1" fillId="0" borderId="0" xfId="0" applyNumberFormat="1" applyFont="1" applyAlignment="1">
      <alignment/>
    </xf>
    <xf numFmtId="174" fontId="2" fillId="2" borderId="10" xfId="0" applyNumberFormat="1" applyFont="1" applyFill="1" applyBorder="1" applyAlignment="1">
      <alignment horizontal="right" vertical="distributed"/>
    </xf>
    <xf numFmtId="174" fontId="2" fillId="3" borderId="11" xfId="0" applyNumberFormat="1" applyFont="1" applyFill="1" applyBorder="1" applyAlignment="1">
      <alignment horizontal="right" vertical="distributed"/>
    </xf>
    <xf numFmtId="3" fontId="2" fillId="0" borderId="6" xfId="0" applyNumberFormat="1" applyFont="1" applyBorder="1" applyAlignment="1">
      <alignment horizontal="center" vertical="distributed"/>
    </xf>
    <xf numFmtId="174" fontId="2" fillId="2" borderId="12" xfId="0" applyNumberFormat="1" applyFont="1" applyFill="1" applyBorder="1" applyAlignment="1">
      <alignment horizontal="right" vertical="distributed"/>
    </xf>
    <xf numFmtId="174" fontId="2" fillId="0" borderId="10" xfId="0" applyNumberFormat="1" applyFont="1" applyBorder="1" applyAlignment="1">
      <alignment horizontal="right" vertical="distributed"/>
    </xf>
    <xf numFmtId="3" fontId="1" fillId="0" borderId="6" xfId="0" applyNumberFormat="1" applyFont="1" applyBorder="1" applyAlignment="1">
      <alignment horizontal="center" vertical="distributed"/>
    </xf>
    <xf numFmtId="174" fontId="1" fillId="4" borderId="10" xfId="0" applyNumberFormat="1" applyFont="1" applyFill="1" applyBorder="1" applyAlignment="1">
      <alignment horizontal="right" vertical="distributed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4" borderId="7" xfId="0" applyFont="1" applyFill="1" applyBorder="1" applyAlignment="1">
      <alignment horizontal="left" vertical="distributed"/>
    </xf>
    <xf numFmtId="174" fontId="1" fillId="0" borderId="10" xfId="0" applyNumberFormat="1" applyFont="1" applyFill="1" applyBorder="1" applyAlignment="1">
      <alignment horizontal="right" vertical="distributed"/>
    </xf>
    <xf numFmtId="0" fontId="8" fillId="0" borderId="7" xfId="0" applyFont="1" applyBorder="1" applyAlignment="1">
      <alignment horizontal="left" vertical="distributed"/>
    </xf>
    <xf numFmtId="174" fontId="6" fillId="0" borderId="10" xfId="0" applyNumberFormat="1" applyFont="1" applyBorder="1" applyAlignment="1">
      <alignment horizontal="right" vertical="distributed"/>
    </xf>
    <xf numFmtId="0" fontId="9" fillId="0" borderId="0" xfId="0" applyFont="1" applyAlignment="1">
      <alignment/>
    </xf>
    <xf numFmtId="174" fontId="8" fillId="0" borderId="10" xfId="0" applyNumberFormat="1" applyFont="1" applyFill="1" applyBorder="1" applyAlignment="1">
      <alignment horizontal="right" vertical="distributed"/>
    </xf>
    <xf numFmtId="174" fontId="2" fillId="0" borderId="10" xfId="0" applyNumberFormat="1" applyFont="1" applyFill="1" applyBorder="1" applyAlignment="1">
      <alignment horizontal="right" vertical="distributed"/>
    </xf>
    <xf numFmtId="174" fontId="1" fillId="0" borderId="7" xfId="0" applyNumberFormat="1" applyFont="1" applyFill="1" applyBorder="1" applyAlignment="1">
      <alignment horizontal="right" vertical="distributed"/>
    </xf>
    <xf numFmtId="3" fontId="2" fillId="5" borderId="6" xfId="0" applyNumberFormat="1" applyFont="1" applyFill="1" applyBorder="1" applyAlignment="1">
      <alignment horizontal="center" vertical="distributed"/>
    </xf>
    <xf numFmtId="0" fontId="2" fillId="5" borderId="7" xfId="0" applyFont="1" applyFill="1" applyBorder="1" applyAlignment="1">
      <alignment horizontal="center" vertical="distributed"/>
    </xf>
    <xf numFmtId="174" fontId="2" fillId="5" borderId="10" xfId="0" applyNumberFormat="1" applyFont="1" applyFill="1" applyBorder="1" applyAlignment="1">
      <alignment horizontal="right" vertical="distributed"/>
    </xf>
    <xf numFmtId="3" fontId="1" fillId="5" borderId="6" xfId="0" applyNumberFormat="1" applyFont="1" applyFill="1" applyBorder="1" applyAlignment="1">
      <alignment horizontal="center" vertical="distributed"/>
    </xf>
    <xf numFmtId="0" fontId="1" fillId="5" borderId="7" xfId="0" applyFont="1" applyFill="1" applyBorder="1" applyAlignment="1">
      <alignment horizontal="left" vertical="distributed"/>
    </xf>
    <xf numFmtId="174" fontId="1" fillId="5" borderId="10" xfId="0" applyNumberFormat="1" applyFont="1" applyFill="1" applyBorder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7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BreakPreview" zoomScaleSheetLayoutView="100" workbookViewId="0" topLeftCell="A42">
      <selection activeCell="B11" sqref="B11"/>
    </sheetView>
  </sheetViews>
  <sheetFormatPr defaultColWidth="9.140625" defaultRowHeight="12.75"/>
  <cols>
    <col min="1" max="1" width="32.421875" style="1" customWidth="1"/>
    <col min="2" max="2" width="41.57421875" style="1" customWidth="1"/>
    <col min="3" max="3" width="11.421875" style="1" customWidth="1"/>
    <col min="4" max="16384" width="9.140625" style="1" customWidth="1"/>
  </cols>
  <sheetData>
    <row r="1" spans="1:3" ht="18" customHeight="1">
      <c r="A1" s="33"/>
      <c r="B1" s="49" t="s">
        <v>50</v>
      </c>
      <c r="C1" s="49"/>
    </row>
    <row r="2" spans="1:3" ht="12.75">
      <c r="A2" s="49" t="s">
        <v>0</v>
      </c>
      <c r="B2" s="49"/>
      <c r="C2" s="49"/>
    </row>
    <row r="3" spans="1:3" ht="11.25" customHeight="1">
      <c r="A3" s="19"/>
      <c r="B3" s="52" t="s">
        <v>75</v>
      </c>
      <c r="C3" s="50"/>
    </row>
    <row r="4" spans="1:3" ht="13.5" customHeight="1">
      <c r="A4" s="33"/>
      <c r="B4" s="34" t="s">
        <v>56</v>
      </c>
      <c r="C4" s="33"/>
    </row>
    <row r="5" spans="1:3" ht="15" customHeight="1" thickBot="1">
      <c r="A5" s="51" t="s">
        <v>67</v>
      </c>
      <c r="B5" s="51"/>
      <c r="C5" s="51"/>
    </row>
    <row r="6" spans="1:3" ht="26.25" thickBot="1">
      <c r="A6" s="3" t="s">
        <v>1</v>
      </c>
      <c r="B6" s="4" t="s">
        <v>2</v>
      </c>
      <c r="C6" s="5" t="s">
        <v>3</v>
      </c>
    </row>
    <row r="7" spans="1:3" ht="12.75">
      <c r="A7" s="6" t="s">
        <v>4</v>
      </c>
      <c r="B7" s="7" t="s">
        <v>5</v>
      </c>
      <c r="C7" s="29">
        <f>C8+C10+C17+C20+C22</f>
        <v>13159</v>
      </c>
    </row>
    <row r="8" spans="1:3" ht="15.75" customHeight="1">
      <c r="A8" s="8" t="s">
        <v>6</v>
      </c>
      <c r="B8" s="9" t="s">
        <v>7</v>
      </c>
      <c r="C8" s="30">
        <f>C9</f>
        <v>2595.3</v>
      </c>
    </row>
    <row r="9" spans="1:3" ht="15.75" customHeight="1">
      <c r="A9" s="10" t="s">
        <v>8</v>
      </c>
      <c r="B9" s="11" t="s">
        <v>9</v>
      </c>
      <c r="C9" s="21">
        <v>2595.3</v>
      </c>
    </row>
    <row r="10" spans="1:3" ht="15.75" customHeight="1">
      <c r="A10" s="28">
        <v>1.0302230001E+17</v>
      </c>
      <c r="B10" s="9" t="s">
        <v>72</v>
      </c>
      <c r="C10" s="30">
        <v>3493.1</v>
      </c>
    </row>
    <row r="11" spans="1:3" ht="25.5" customHeight="1">
      <c r="A11" s="31">
        <v>1.0302230001E+17</v>
      </c>
      <c r="B11" s="11" t="s">
        <v>74</v>
      </c>
      <c r="C11" s="21">
        <v>3493.1</v>
      </c>
    </row>
    <row r="12" spans="1:3" ht="12.75" hidden="1">
      <c r="A12" s="10"/>
      <c r="B12" s="11"/>
      <c r="C12" s="21"/>
    </row>
    <row r="13" spans="1:3" ht="12.75" hidden="1">
      <c r="A13" s="8" t="s">
        <v>10</v>
      </c>
      <c r="B13" s="9" t="s">
        <v>11</v>
      </c>
      <c r="C13" s="30"/>
    </row>
    <row r="14" spans="1:3" ht="12.75" hidden="1">
      <c r="A14" s="10" t="s">
        <v>12</v>
      </c>
      <c r="B14" s="11" t="s">
        <v>13</v>
      </c>
      <c r="C14" s="21"/>
    </row>
    <row r="15" spans="1:3" ht="12.75" hidden="1">
      <c r="A15" s="43">
        <v>1.0402040001E+17</v>
      </c>
      <c r="B15" s="44" t="s">
        <v>72</v>
      </c>
      <c r="C15" s="45">
        <v>3493.1</v>
      </c>
    </row>
    <row r="16" spans="1:3" ht="12.75" hidden="1">
      <c r="A16" s="46">
        <v>1.0402004001E+17</v>
      </c>
      <c r="B16" s="47" t="s">
        <v>73</v>
      </c>
      <c r="C16" s="48">
        <v>3493.1</v>
      </c>
    </row>
    <row r="17" spans="1:3" ht="12.75">
      <c r="A17" s="8" t="s">
        <v>14</v>
      </c>
      <c r="B17" s="9" t="s">
        <v>15</v>
      </c>
      <c r="C17" s="30">
        <f>C18+C19</f>
        <v>4984.9</v>
      </c>
    </row>
    <row r="18" spans="1:3" ht="12.75">
      <c r="A18" s="10" t="s">
        <v>39</v>
      </c>
      <c r="B18" s="11" t="s">
        <v>16</v>
      </c>
      <c r="C18" s="21">
        <v>484.9</v>
      </c>
    </row>
    <row r="19" spans="1:3" ht="12.75">
      <c r="A19" s="10" t="s">
        <v>40</v>
      </c>
      <c r="B19" s="11" t="s">
        <v>17</v>
      </c>
      <c r="C19" s="21">
        <v>4500</v>
      </c>
    </row>
    <row r="20" spans="1:3" ht="12.75">
      <c r="A20" s="8" t="s">
        <v>59</v>
      </c>
      <c r="B20" s="23" t="s">
        <v>13</v>
      </c>
      <c r="C20" s="30">
        <f>C21</f>
        <v>7.7</v>
      </c>
    </row>
    <row r="21" spans="1:3" ht="12.75">
      <c r="A21" s="10" t="s">
        <v>59</v>
      </c>
      <c r="B21" s="11" t="s">
        <v>13</v>
      </c>
      <c r="C21" s="21">
        <v>7.7</v>
      </c>
    </row>
    <row r="22" spans="1:3" ht="12.75">
      <c r="A22" s="28" t="s">
        <v>57</v>
      </c>
      <c r="B22" s="9" t="s">
        <v>52</v>
      </c>
      <c r="C22" s="30">
        <f>C23</f>
        <v>2078</v>
      </c>
    </row>
    <row r="23" spans="1:3" ht="12.75">
      <c r="A23" s="10" t="s">
        <v>58</v>
      </c>
      <c r="B23" s="11" t="s">
        <v>52</v>
      </c>
      <c r="C23" s="21">
        <v>2078</v>
      </c>
    </row>
    <row r="24" spans="1:3" ht="15.75" hidden="1">
      <c r="A24" s="10"/>
      <c r="B24" s="37" t="s">
        <v>63</v>
      </c>
      <c r="C24" s="38">
        <f>C25+C33+C36+C43</f>
        <v>3670</v>
      </c>
    </row>
    <row r="25" spans="1:3" ht="30" customHeight="1">
      <c r="A25" s="8" t="s">
        <v>18</v>
      </c>
      <c r="B25" s="9" t="s">
        <v>19</v>
      </c>
      <c r="C25" s="26">
        <f>C26+C31+C32</f>
        <v>2440</v>
      </c>
    </row>
    <row r="26" spans="1:3" ht="27" customHeight="1">
      <c r="A26" s="10" t="s">
        <v>20</v>
      </c>
      <c r="B26" s="11" t="s">
        <v>21</v>
      </c>
      <c r="C26" s="21">
        <f>C27+C28</f>
        <v>1650</v>
      </c>
    </row>
    <row r="27" spans="1:3" ht="42.75" customHeight="1">
      <c r="A27" s="10" t="s">
        <v>22</v>
      </c>
      <c r="B27" s="11" t="s">
        <v>46</v>
      </c>
      <c r="C27" s="32">
        <v>1250</v>
      </c>
    </row>
    <row r="28" spans="1:3" ht="29.25" customHeight="1">
      <c r="A28" s="10" t="s">
        <v>51</v>
      </c>
      <c r="B28" s="22" t="s">
        <v>21</v>
      </c>
      <c r="C28" s="21">
        <v>400</v>
      </c>
    </row>
    <row r="29" spans="1:3" ht="19.5" customHeight="1" hidden="1">
      <c r="A29" s="13"/>
      <c r="B29" s="20"/>
      <c r="C29" s="21"/>
    </row>
    <row r="30" spans="1:3" ht="38.25" hidden="1">
      <c r="A30" s="10" t="s">
        <v>23</v>
      </c>
      <c r="B30" s="11" t="s">
        <v>24</v>
      </c>
      <c r="C30" s="21"/>
    </row>
    <row r="31" spans="1:3" ht="38.25">
      <c r="A31" s="31" t="s">
        <v>69</v>
      </c>
      <c r="B31" s="11" t="s">
        <v>60</v>
      </c>
      <c r="C31" s="21">
        <v>440</v>
      </c>
    </row>
    <row r="32" spans="1:3" ht="28.5" customHeight="1">
      <c r="A32" s="10" t="s">
        <v>68</v>
      </c>
      <c r="B32" s="11" t="s">
        <v>62</v>
      </c>
      <c r="C32" s="36">
        <v>350</v>
      </c>
    </row>
    <row r="33" spans="1:3" ht="26.25" customHeight="1">
      <c r="A33" s="8" t="s">
        <v>25</v>
      </c>
      <c r="B33" s="9" t="s">
        <v>26</v>
      </c>
      <c r="C33" s="26">
        <f>C34+C35</f>
        <v>260</v>
      </c>
    </row>
    <row r="34" spans="1:3" ht="0.75" customHeight="1" hidden="1">
      <c r="A34" s="10"/>
      <c r="B34" s="11"/>
      <c r="C34" s="32"/>
    </row>
    <row r="35" spans="1:3" ht="25.5">
      <c r="A35" s="10" t="s">
        <v>61</v>
      </c>
      <c r="B35" s="11" t="s">
        <v>27</v>
      </c>
      <c r="C35" s="36">
        <v>260</v>
      </c>
    </row>
    <row r="36" spans="1:3" ht="25.5">
      <c r="A36" s="8" t="s">
        <v>55</v>
      </c>
      <c r="B36" s="23" t="s">
        <v>53</v>
      </c>
      <c r="C36" s="26">
        <f>C37+C42</f>
        <v>610</v>
      </c>
    </row>
    <row r="37" spans="1:3" ht="38.25" customHeight="1">
      <c r="A37" s="10" t="s">
        <v>55</v>
      </c>
      <c r="B37" s="35" t="s">
        <v>54</v>
      </c>
      <c r="C37" s="21">
        <v>600</v>
      </c>
    </row>
    <row r="38" spans="1:3" ht="12.75" hidden="1">
      <c r="A38" s="8"/>
      <c r="B38" s="9"/>
      <c r="C38" s="26"/>
    </row>
    <row r="39" spans="1:3" ht="16.5" customHeight="1" hidden="1">
      <c r="A39" s="10"/>
      <c r="B39" s="11"/>
      <c r="C39" s="21"/>
    </row>
    <row r="40" spans="1:3" ht="25.5" hidden="1">
      <c r="A40" s="8" t="s">
        <v>28</v>
      </c>
      <c r="B40" s="9" t="s">
        <v>29</v>
      </c>
      <c r="C40" s="30"/>
    </row>
    <row r="41" spans="1:3" ht="25.5" hidden="1">
      <c r="A41" s="10" t="s">
        <v>30</v>
      </c>
      <c r="B41" s="11" t="s">
        <v>31</v>
      </c>
      <c r="C41" s="21"/>
    </row>
    <row r="42" spans="1:3" ht="12.75">
      <c r="A42" s="10" t="s">
        <v>71</v>
      </c>
      <c r="B42" s="11" t="s">
        <v>70</v>
      </c>
      <c r="C42" s="21">
        <v>10</v>
      </c>
    </row>
    <row r="43" spans="1:3" ht="15" customHeight="1">
      <c r="A43" s="8" t="s">
        <v>32</v>
      </c>
      <c r="B43" s="9" t="s">
        <v>33</v>
      </c>
      <c r="C43" s="26">
        <f>C44</f>
        <v>360</v>
      </c>
    </row>
    <row r="44" spans="1:3" ht="13.5" customHeight="1">
      <c r="A44" s="10" t="s">
        <v>34</v>
      </c>
      <c r="B44" s="11" t="s">
        <v>33</v>
      </c>
      <c r="C44" s="21">
        <v>360</v>
      </c>
    </row>
    <row r="45" spans="1:3" ht="0.75" customHeight="1" hidden="1">
      <c r="A45" s="10"/>
      <c r="B45" s="37" t="s">
        <v>66</v>
      </c>
      <c r="C45" s="40">
        <f>C24+C7</f>
        <v>16829</v>
      </c>
    </row>
    <row r="46" spans="1:5" ht="37.5" customHeight="1">
      <c r="A46" s="8" t="s">
        <v>35</v>
      </c>
      <c r="B46" s="9" t="s">
        <v>36</v>
      </c>
      <c r="C46" s="41">
        <f>C47+C52+C53+C54+C55</f>
        <v>11752.3</v>
      </c>
      <c r="E46" s="39"/>
    </row>
    <row r="47" spans="1:5" ht="23.25" customHeight="1">
      <c r="A47" s="10" t="s">
        <v>42</v>
      </c>
      <c r="B47" s="12" t="s">
        <v>41</v>
      </c>
      <c r="C47" s="36">
        <v>10224.9</v>
      </c>
      <c r="E47" s="25"/>
    </row>
    <row r="48" spans="1:3" ht="1.5" customHeight="1" hidden="1">
      <c r="A48" s="10" t="s">
        <v>37</v>
      </c>
      <c r="B48" s="11" t="s">
        <v>49</v>
      </c>
      <c r="C48" s="41"/>
    </row>
    <row r="49" spans="1:3" ht="12.75" hidden="1">
      <c r="A49" s="10"/>
      <c r="B49" s="11" t="s">
        <v>43</v>
      </c>
      <c r="C49" s="36"/>
    </row>
    <row r="50" spans="1:3" ht="12.75" hidden="1">
      <c r="A50" s="10"/>
      <c r="B50" s="11"/>
      <c r="C50" s="36"/>
    </row>
    <row r="51" spans="1:3" ht="12.75" hidden="1">
      <c r="A51" s="10"/>
      <c r="B51" s="11"/>
      <c r="C51" s="36"/>
    </row>
    <row r="52" spans="1:3" ht="25.5">
      <c r="A52" s="12" t="s">
        <v>42</v>
      </c>
      <c r="B52" s="12" t="s">
        <v>41</v>
      </c>
      <c r="C52" s="42">
        <v>598</v>
      </c>
    </row>
    <row r="53" spans="1:3" ht="24.75" customHeight="1">
      <c r="A53" s="10" t="s">
        <v>44</v>
      </c>
      <c r="B53" s="11" t="s">
        <v>45</v>
      </c>
      <c r="C53" s="32">
        <v>304.5</v>
      </c>
    </row>
    <row r="54" spans="1:3" ht="30" customHeight="1">
      <c r="A54" s="10" t="s">
        <v>64</v>
      </c>
      <c r="B54" s="11" t="s">
        <v>65</v>
      </c>
      <c r="C54" s="32">
        <v>512.4</v>
      </c>
    </row>
    <row r="55" spans="1:4" ht="24.75" customHeight="1">
      <c r="A55" s="10" t="s">
        <v>47</v>
      </c>
      <c r="B55" s="11" t="s">
        <v>48</v>
      </c>
      <c r="C55" s="21">
        <v>112.5</v>
      </c>
      <c r="D55" s="25"/>
    </row>
    <row r="56" spans="1:3" ht="12.75" hidden="1">
      <c r="A56" s="8"/>
      <c r="B56" s="9"/>
      <c r="C56" s="26"/>
    </row>
    <row r="57" spans="1:3" ht="12.75" hidden="1">
      <c r="A57" s="10"/>
      <c r="B57" s="11"/>
      <c r="C57" s="21"/>
    </row>
    <row r="58" spans="1:3" ht="12.75" hidden="1">
      <c r="A58" s="18"/>
      <c r="B58" s="14"/>
      <c r="C58" s="24"/>
    </row>
    <row r="59" spans="1:3" ht="12.75" hidden="1">
      <c r="A59" s="18"/>
      <c r="B59" s="14"/>
      <c r="C59" s="24"/>
    </row>
    <row r="60" spans="1:3" ht="12.75" hidden="1">
      <c r="A60" s="12"/>
      <c r="B60" s="11"/>
      <c r="C60" s="24"/>
    </row>
    <row r="61" spans="1:3" ht="16.5" customHeight="1" thickBot="1">
      <c r="A61" s="16"/>
      <c r="B61" s="17" t="s">
        <v>38</v>
      </c>
      <c r="C61" s="27">
        <f>C46+C45</f>
        <v>28581.3</v>
      </c>
    </row>
    <row r="62" spans="1:3" ht="12.75">
      <c r="A62" s="15"/>
      <c r="B62" s="15"/>
      <c r="C62" s="2"/>
    </row>
    <row r="63" spans="1:3" ht="12.75">
      <c r="A63" s="15"/>
      <c r="B63" s="15"/>
      <c r="C63" s="2"/>
    </row>
    <row r="64" spans="1:3" ht="12.75">
      <c r="A64" s="15"/>
      <c r="B64" s="15"/>
      <c r="C64" s="2"/>
    </row>
    <row r="65" spans="1:3" ht="12.75">
      <c r="A65" s="15"/>
      <c r="B65" s="15"/>
      <c r="C65" s="2"/>
    </row>
    <row r="66" spans="1:3" ht="12.75">
      <c r="A66" s="15"/>
      <c r="B66" s="15"/>
      <c r="C66" s="2"/>
    </row>
    <row r="67" spans="1:3" ht="12.75">
      <c r="A67" s="15"/>
      <c r="B67" s="15"/>
      <c r="C67" s="2"/>
    </row>
    <row r="68" spans="1:3" ht="12.75">
      <c r="A68" s="15"/>
      <c r="B68" s="15"/>
      <c r="C68" s="2"/>
    </row>
    <row r="69" spans="1:3" ht="12.75">
      <c r="A69" s="15"/>
      <c r="B69" s="15"/>
      <c r="C69" s="2"/>
    </row>
    <row r="70" spans="1:3" ht="12.75">
      <c r="A70" s="15"/>
      <c r="B70" s="15"/>
      <c r="C70" s="2"/>
    </row>
    <row r="71" spans="1:3" ht="12.75">
      <c r="A71" s="15"/>
      <c r="B71" s="15"/>
      <c r="C71" s="2"/>
    </row>
    <row r="72" spans="1:3" ht="12.75">
      <c r="A72" s="15"/>
      <c r="B72" s="15"/>
      <c r="C72" s="2"/>
    </row>
    <row r="73" spans="1:3" ht="12.75">
      <c r="A73" s="15"/>
      <c r="B73" s="15"/>
      <c r="C73" s="2"/>
    </row>
  </sheetData>
  <mergeCells count="4">
    <mergeCell ref="B1:C1"/>
    <mergeCell ref="A2:C2"/>
    <mergeCell ref="B3:C3"/>
    <mergeCell ref="A5:C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2013-12-19T14:06:49Z</cp:lastPrinted>
  <dcterms:created xsi:type="dcterms:W3CDTF">1996-10-08T23:32:33Z</dcterms:created>
  <dcterms:modified xsi:type="dcterms:W3CDTF">2013-12-19T14:07:03Z</dcterms:modified>
  <cp:category/>
  <cp:version/>
  <cp:contentType/>
  <cp:contentStatus/>
</cp:coreProperties>
</file>