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2013поправ ноябрь 13  ) (5)" sheetId="1" r:id="rId1"/>
    <sheet name="2013поправ   бюджет авг  ) (3)" sheetId="2" r:id="rId2"/>
    <sheet name="Лист1" sheetId="3" r:id="rId3"/>
    <sheet name="Лист2" sheetId="4" r:id="rId4"/>
    <sheet name="2013поправ  октябрь13  ) (4)" sheetId="5" r:id="rId5"/>
  </sheets>
  <definedNames/>
  <calcPr fullCalcOnLoad="1"/>
</workbook>
</file>

<file path=xl/sharedStrings.xml><?xml version="1.0" encoding="utf-8"?>
<sst xmlns="http://schemas.openxmlformats.org/spreadsheetml/2006/main" count="265" uniqueCount="82">
  <si>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</si>
  <si>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</si>
  <si>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</si>
  <si>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</si>
  <si>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</si>
  <si>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</si>
  <si>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</si>
  <si>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</si>
  <si>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</si>
  <si>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</si>
  <si>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</si>
  <si>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</si>
  <si>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</si>
  <si>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</si>
  <si>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</si>
  <si>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</si>
  <si>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</si>
  <si>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</si>
  <si>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</si>
  <si>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</si>
  <si>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</si>
  <si>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</si>
  <si>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</si>
  <si>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</si>
  <si>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</si>
  <si>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</si>
  <si>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</si>
  <si>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</si>
  <si>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</si>
  <si>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</si>
  <si>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</si>
  <si>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</si>
  <si>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</si>
  <si>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</si>
  <si>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</si>
  <si>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</si>
  <si>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</si>
  <si>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</si>
  <si>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</si>
  <si>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</si>
  <si>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</si>
  <si>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</si>
  <si>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</si>
  <si>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</si>
  <si>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</si>
  <si>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</si>
  <si>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</si>
  <si>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</si>
  <si>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</si>
  <si>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</si>
  <si>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</si>
  <si>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</si>
  <si>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</si>
  <si>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</si>
  <si>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</si>
  <si>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</si>
  <si>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</si>
  <si>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</si>
  <si>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</si>
  <si>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</si>
  <si>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</si>
  <si>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</si>
  <si>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1 13 03050 10 0000 130</t>
  </si>
  <si>
    <t>1 13 03050 10 0517 130</t>
  </si>
  <si>
    <t xml:space="preserve">Прочие доходы  от оказания платных услуг и компенсации затрат государства (найм) </t>
  </si>
  <si>
    <t>202 03 02 410 0000 151</t>
  </si>
  <si>
    <t>Субвенции бюджетам на выполнение передаваемых полномочий субъектов Российской Федерации</t>
  </si>
  <si>
    <t>202 02 999 10000 151</t>
  </si>
  <si>
    <t>Прочие субсидии бюджетам поселений</t>
  </si>
  <si>
    <t xml:space="preserve">   202 04 999  91 0000 151</t>
  </si>
  <si>
    <t>Прочие межбюджетные трансферты, передаваемые бюджетам поселений</t>
  </si>
  <si>
    <t>114 0205310 0 000 410</t>
  </si>
  <si>
    <t>Доходы от реализации  иного имущества , находящегося  в собственности поселений</t>
  </si>
  <si>
    <r>
      <t>№               от   " 15"  августа        2013г</t>
    </r>
    <r>
      <rPr>
        <sz val="10"/>
        <rFont val="Times New Roman"/>
        <family val="1"/>
      </rPr>
      <t>.</t>
    </r>
  </si>
  <si>
    <t xml:space="preserve">   поступления  доходов в бюджет Рождественского сельского поселения в 2013 г.</t>
  </si>
  <si>
    <t>1 11 0905 51 0011 120</t>
  </si>
  <si>
    <t>проект</t>
  </si>
  <si>
    <t>202 03 02 04 100000151</t>
  </si>
  <si>
    <r>
      <t>№      33   от   " 24 "  октября         2013г</t>
    </r>
    <r>
      <rPr>
        <sz val="10"/>
        <rFont val="Times New Roman"/>
        <family val="1"/>
      </rPr>
      <t>.</t>
    </r>
  </si>
  <si>
    <t>202 02 99 9 10 0000 151</t>
  </si>
  <si>
    <t xml:space="preserve">Прочие субсидии  бюджетам поселений </t>
  </si>
  <si>
    <r>
      <t>№  45      от   " 21 "  ноября         2013г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</si>
</sst>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8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8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9" xfId="0" applyNumberFormat="1" applyFont="1" applyFill="1" applyBorder="1" applyAlignment="1">
      <alignment horizontal="right" vertical="distributed"/>
    </xf>
    <xf numFmtId="174" fontId="2" fillId="0" borderId="8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2" borderId="8" xfId="0" applyNumberFormat="1" applyFont="1" applyFill="1" applyBorder="1" applyAlignment="1">
      <alignment horizontal="right" vertical="distributed"/>
    </xf>
    <xf numFmtId="174" fontId="1" fillId="3" borderId="8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" borderId="7" xfId="0" applyFont="1" applyFill="1" applyBorder="1" applyAlignment="1">
      <alignment horizontal="left" vertical="distributed"/>
    </xf>
    <xf numFmtId="174" fontId="1" fillId="0" borderId="8" xfId="0" applyNumberFormat="1" applyFont="1" applyFill="1" applyBorder="1" applyAlignment="1">
      <alignment horizontal="right" vertical="distributed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distributed"/>
    </xf>
    <xf numFmtId="0" fontId="1" fillId="0" borderId="0" xfId="0" applyFont="1" applyFill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174" fontId="1" fillId="0" borderId="11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distributed"/>
    </xf>
    <xf numFmtId="174" fontId="2" fillId="4" borderId="5" xfId="0" applyNumberFormat="1" applyFont="1" applyFill="1" applyBorder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11.25" customHeight="1">
      <c r="A1" s="31"/>
      <c r="B1" s="44" t="s">
        <v>51</v>
      </c>
      <c r="C1" s="44"/>
    </row>
    <row r="2" spans="1:3" ht="12.75">
      <c r="A2" s="44" t="s">
        <v>0</v>
      </c>
      <c r="B2" s="44"/>
      <c r="C2" s="44"/>
    </row>
    <row r="3" spans="1:3" ht="12.75">
      <c r="A3" s="17"/>
      <c r="B3" s="45" t="s">
        <v>81</v>
      </c>
      <c r="C3" s="44"/>
    </row>
    <row r="4" spans="1:3" ht="12.75" customHeight="1">
      <c r="A4" s="31"/>
      <c r="B4" s="32" t="s">
        <v>57</v>
      </c>
      <c r="C4" s="31"/>
    </row>
    <row r="5" spans="1:3" ht="39" customHeight="1" thickBot="1">
      <c r="A5" s="46" t="s">
        <v>74</v>
      </c>
      <c r="B5" s="46"/>
      <c r="C5" s="46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6">
        <f>C8+C12+C15+C17</f>
        <v>10766.699999999999</v>
      </c>
    </row>
    <row r="8" spans="1:3" ht="15.75" customHeight="1">
      <c r="A8" s="8" t="s">
        <v>6</v>
      </c>
      <c r="B8" s="9" t="s">
        <v>7</v>
      </c>
      <c r="C8" s="27">
        <f>C9</f>
        <v>2297.8</v>
      </c>
    </row>
    <row r="9" spans="1:3" ht="12.75">
      <c r="A9" s="10" t="s">
        <v>8</v>
      </c>
      <c r="B9" s="11" t="s">
        <v>9</v>
      </c>
      <c r="C9" s="19">
        <v>2297.8</v>
      </c>
    </row>
    <row r="10" spans="1:3" ht="12.75" hidden="1">
      <c r="A10" s="8" t="s">
        <v>10</v>
      </c>
      <c r="B10" s="9" t="s">
        <v>11</v>
      </c>
      <c r="C10" s="27"/>
    </row>
    <row r="11" spans="1:3" ht="12.75" hidden="1">
      <c r="A11" s="10" t="s">
        <v>12</v>
      </c>
      <c r="B11" s="11" t="s">
        <v>13</v>
      </c>
      <c r="C11" s="19"/>
    </row>
    <row r="12" spans="1:3" ht="12.75">
      <c r="A12" s="8" t="s">
        <v>14</v>
      </c>
      <c r="B12" s="9" t="s">
        <v>15</v>
      </c>
      <c r="C12" s="27">
        <f>C13+C14</f>
        <v>6657</v>
      </c>
    </row>
    <row r="13" spans="1:3" ht="12.75">
      <c r="A13" s="10" t="s">
        <v>39</v>
      </c>
      <c r="B13" s="11" t="s">
        <v>16</v>
      </c>
      <c r="C13" s="19">
        <v>535</v>
      </c>
    </row>
    <row r="14" spans="1:3" ht="12.75">
      <c r="A14" s="10" t="s">
        <v>40</v>
      </c>
      <c r="B14" s="11" t="s">
        <v>17</v>
      </c>
      <c r="C14" s="19">
        <v>6122</v>
      </c>
    </row>
    <row r="15" spans="1:3" ht="12.75">
      <c r="A15" s="8" t="s">
        <v>60</v>
      </c>
      <c r="B15" s="21" t="s">
        <v>13</v>
      </c>
      <c r="C15" s="27">
        <f>C16</f>
        <v>6.9</v>
      </c>
    </row>
    <row r="16" spans="1:3" ht="12.75">
      <c r="A16" s="10" t="s">
        <v>60</v>
      </c>
      <c r="B16" s="11" t="s">
        <v>13</v>
      </c>
      <c r="C16" s="19">
        <v>6.9</v>
      </c>
    </row>
    <row r="17" spans="1:3" ht="12.75">
      <c r="A17" s="25" t="s">
        <v>58</v>
      </c>
      <c r="B17" s="9" t="s">
        <v>53</v>
      </c>
      <c r="C17" s="27">
        <f>C18</f>
        <v>1805</v>
      </c>
    </row>
    <row r="18" spans="1:3" ht="12.75">
      <c r="A18" s="10" t="s">
        <v>59</v>
      </c>
      <c r="B18" s="11" t="s">
        <v>53</v>
      </c>
      <c r="C18" s="19">
        <v>1805</v>
      </c>
    </row>
    <row r="19" spans="1:3" ht="37.5" customHeight="1">
      <c r="A19" s="8" t="s">
        <v>18</v>
      </c>
      <c r="B19" s="9" t="s">
        <v>19</v>
      </c>
      <c r="C19" s="24">
        <f>C20+C25+C26</f>
        <v>2001</v>
      </c>
    </row>
    <row r="20" spans="1:3" ht="38.25" customHeight="1">
      <c r="A20" s="10" t="s">
        <v>20</v>
      </c>
      <c r="B20" s="11" t="s">
        <v>21</v>
      </c>
      <c r="C20" s="19">
        <f>C21+C22</f>
        <v>1621</v>
      </c>
    </row>
    <row r="21" spans="1:3" ht="42.75" customHeight="1">
      <c r="A21" s="10" t="s">
        <v>22</v>
      </c>
      <c r="B21" s="11" t="s">
        <v>47</v>
      </c>
      <c r="C21" s="30">
        <v>1321</v>
      </c>
    </row>
    <row r="22" spans="1:3" ht="42" customHeight="1">
      <c r="A22" s="10" t="s">
        <v>52</v>
      </c>
      <c r="B22" s="20" t="s">
        <v>21</v>
      </c>
      <c r="C22" s="19">
        <v>300</v>
      </c>
    </row>
    <row r="23" spans="1:3" ht="19.5" customHeight="1" hidden="1">
      <c r="A23" s="13"/>
      <c r="B23" s="18"/>
      <c r="C23" s="19"/>
    </row>
    <row r="24" spans="1:3" ht="38.25" hidden="1">
      <c r="A24" s="10" t="s">
        <v>23</v>
      </c>
      <c r="B24" s="11" t="s">
        <v>24</v>
      </c>
      <c r="C24" s="19"/>
    </row>
    <row r="25" spans="1:3" ht="38.25">
      <c r="A25" s="28">
        <v>11109045100000100</v>
      </c>
      <c r="B25" s="11" t="s">
        <v>61</v>
      </c>
      <c r="C25" s="19">
        <v>80</v>
      </c>
    </row>
    <row r="26" spans="1:3" ht="25.5">
      <c r="A26" s="10" t="s">
        <v>75</v>
      </c>
      <c r="B26" s="11" t="s">
        <v>64</v>
      </c>
      <c r="C26" s="30">
        <v>300</v>
      </c>
    </row>
    <row r="27" spans="1:3" ht="25.5">
      <c r="A27" s="8" t="s">
        <v>25</v>
      </c>
      <c r="B27" s="9" t="s">
        <v>26</v>
      </c>
      <c r="C27" s="24">
        <v>200</v>
      </c>
    </row>
    <row r="28" spans="1:3" ht="25.5" hidden="1">
      <c r="A28" s="10" t="s">
        <v>62</v>
      </c>
      <c r="B28" s="11" t="s">
        <v>64</v>
      </c>
      <c r="C28" s="30">
        <v>300</v>
      </c>
    </row>
    <row r="29" spans="1:3" ht="25.5">
      <c r="A29" s="10" t="s">
        <v>63</v>
      </c>
      <c r="B29" s="11" t="s">
        <v>27</v>
      </c>
      <c r="C29" s="34">
        <v>200</v>
      </c>
    </row>
    <row r="30" spans="1:3" ht="25.5">
      <c r="A30" s="8" t="s">
        <v>56</v>
      </c>
      <c r="B30" s="21" t="s">
        <v>54</v>
      </c>
      <c r="C30" s="24">
        <v>100</v>
      </c>
    </row>
    <row r="31" spans="1:3" ht="38.25">
      <c r="A31" s="10" t="s">
        <v>56</v>
      </c>
      <c r="B31" s="33" t="s">
        <v>55</v>
      </c>
      <c r="C31" s="19">
        <v>100</v>
      </c>
    </row>
    <row r="32" spans="1:3" ht="12.75" hidden="1">
      <c r="A32" s="8"/>
      <c r="B32" s="9"/>
      <c r="C32" s="24"/>
    </row>
    <row r="33" spans="1:3" ht="16.5" customHeight="1" hidden="1">
      <c r="A33" s="10"/>
      <c r="B33" s="11"/>
      <c r="C33" s="19"/>
    </row>
    <row r="34" spans="1:3" ht="25.5" hidden="1">
      <c r="A34" s="8" t="s">
        <v>28</v>
      </c>
      <c r="B34" s="9" t="s">
        <v>29</v>
      </c>
      <c r="C34" s="27"/>
    </row>
    <row r="35" spans="1:3" ht="25.5" hidden="1">
      <c r="A35" s="10" t="s">
        <v>30</v>
      </c>
      <c r="B35" s="11" t="s">
        <v>31</v>
      </c>
      <c r="C35" s="19"/>
    </row>
    <row r="36" spans="1:3" ht="25.5">
      <c r="A36" s="10" t="s">
        <v>71</v>
      </c>
      <c r="B36" s="11" t="s">
        <v>72</v>
      </c>
      <c r="C36" s="19">
        <v>0</v>
      </c>
    </row>
    <row r="37" spans="1:3" ht="18" customHeight="1">
      <c r="A37" s="8" t="s">
        <v>32</v>
      </c>
      <c r="B37" s="9" t="s">
        <v>33</v>
      </c>
      <c r="C37" s="24">
        <f>C38</f>
        <v>335.2</v>
      </c>
    </row>
    <row r="38" spans="1:3" ht="18" customHeight="1">
      <c r="A38" s="10" t="s">
        <v>34</v>
      </c>
      <c r="B38" s="11" t="s">
        <v>33</v>
      </c>
      <c r="C38" s="19">
        <v>335.2</v>
      </c>
    </row>
    <row r="39" spans="1:3" ht="38.25" customHeight="1">
      <c r="A39" s="8" t="s">
        <v>35</v>
      </c>
      <c r="B39" s="9" t="s">
        <v>36</v>
      </c>
      <c r="C39" s="24">
        <f>C40+C46+C47+C54+C55+C57+C56</f>
        <v>14748.800000000001</v>
      </c>
    </row>
    <row r="40" spans="1:5" ht="24.75" customHeight="1">
      <c r="A40" s="10" t="s">
        <v>42</v>
      </c>
      <c r="B40" s="12" t="s">
        <v>41</v>
      </c>
      <c r="C40" s="19">
        <v>9471.9</v>
      </c>
      <c r="E40" s="23"/>
    </row>
    <row r="41" spans="1:3" ht="27.75" customHeight="1" hidden="1">
      <c r="A41" s="10" t="s">
        <v>37</v>
      </c>
      <c r="B41" s="11" t="s">
        <v>50</v>
      </c>
      <c r="C41" s="27"/>
    </row>
    <row r="42" spans="1:3" ht="0.75" customHeight="1" hidden="1">
      <c r="A42" s="10" t="s">
        <v>43</v>
      </c>
      <c r="B42" s="11" t="s">
        <v>44</v>
      </c>
      <c r="C42" s="19"/>
    </row>
    <row r="43" spans="1:3" ht="0.75" customHeight="1">
      <c r="A43" s="10"/>
      <c r="B43" s="11"/>
      <c r="C43" s="19"/>
    </row>
    <row r="44" spans="1:3" ht="0.75" customHeight="1" hidden="1">
      <c r="A44" s="10"/>
      <c r="B44" s="11"/>
      <c r="C44" s="19"/>
    </row>
    <row r="45" spans="1:3" ht="28.5" customHeight="1" hidden="1">
      <c r="A45" s="12" t="s">
        <v>42</v>
      </c>
      <c r="B45" s="12" t="s">
        <v>41</v>
      </c>
      <c r="C45" s="22">
        <v>728.9</v>
      </c>
    </row>
    <row r="46" spans="1:3" ht="24.75" customHeight="1">
      <c r="A46" s="10" t="s">
        <v>45</v>
      </c>
      <c r="B46" s="11" t="s">
        <v>46</v>
      </c>
      <c r="C46" s="29">
        <v>295.9</v>
      </c>
    </row>
    <row r="47" spans="1:4" ht="24" customHeight="1">
      <c r="A47" s="10" t="s">
        <v>48</v>
      </c>
      <c r="B47" s="11" t="s">
        <v>49</v>
      </c>
      <c r="C47" s="19">
        <v>66.6</v>
      </c>
      <c r="D47" s="23"/>
    </row>
    <row r="48" spans="1:3" ht="12.75" hidden="1">
      <c r="A48" s="8"/>
      <c r="B48" s="9"/>
      <c r="C48" s="24"/>
    </row>
    <row r="49" spans="1:3" ht="12.75" hidden="1">
      <c r="A49" s="10"/>
      <c r="B49" s="11"/>
      <c r="C49" s="19"/>
    </row>
    <row r="50" spans="1:3" ht="12.75" hidden="1">
      <c r="A50" s="16"/>
      <c r="B50" s="14"/>
      <c r="C50" s="22"/>
    </row>
    <row r="51" spans="1:3" ht="12.75" hidden="1">
      <c r="A51" s="16"/>
      <c r="B51" s="14"/>
      <c r="C51" s="22"/>
    </row>
    <row r="52" spans="1:3" ht="12.75" hidden="1">
      <c r="A52" s="12"/>
      <c r="B52" s="11"/>
      <c r="C52" s="22"/>
    </row>
    <row r="53" spans="1:3" ht="3" customHeight="1" hidden="1">
      <c r="A53" s="39" t="s">
        <v>67</v>
      </c>
      <c r="B53" s="11" t="s">
        <v>68</v>
      </c>
      <c r="C53" s="40">
        <v>2240.2</v>
      </c>
    </row>
    <row r="54" spans="1:3" ht="30.75" customHeight="1">
      <c r="A54" s="12" t="s">
        <v>69</v>
      </c>
      <c r="B54" s="11" t="s">
        <v>70</v>
      </c>
      <c r="C54" s="22">
        <v>1137</v>
      </c>
    </row>
    <row r="55" spans="1:3" ht="39" customHeight="1">
      <c r="A55" s="12" t="s">
        <v>77</v>
      </c>
      <c r="B55" s="11" t="s">
        <v>66</v>
      </c>
      <c r="C55" s="22">
        <v>3267.6</v>
      </c>
    </row>
    <row r="56" spans="1:3" ht="30.75" customHeight="1">
      <c r="A56" s="12" t="s">
        <v>79</v>
      </c>
      <c r="B56" s="11" t="s">
        <v>80</v>
      </c>
      <c r="C56" s="22">
        <v>252.1</v>
      </c>
    </row>
    <row r="57" spans="1:7" ht="41.25" customHeight="1">
      <c r="A57" s="12" t="s">
        <v>65</v>
      </c>
      <c r="B57" s="35" t="s">
        <v>66</v>
      </c>
      <c r="C57" s="41">
        <v>257.7</v>
      </c>
      <c r="D57" s="36"/>
      <c r="E57" s="36"/>
      <c r="F57" s="37"/>
      <c r="G57" s="38"/>
    </row>
    <row r="58" spans="1:3" ht="21.75" customHeight="1">
      <c r="A58" s="42"/>
      <c r="B58" s="7" t="s">
        <v>38</v>
      </c>
      <c r="C58" s="43">
        <f>C7+C19+C27+C30+C37+C39</f>
        <v>28151.7</v>
      </c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  <row r="70" spans="1:3" ht="12.75">
      <c r="A70" s="15"/>
      <c r="B70" s="15"/>
      <c r="C70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workbookViewId="0" topLeftCell="A31">
      <selection activeCell="B59" sqref="B59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11.25" customHeight="1">
      <c r="A1" s="31" t="s">
        <v>76</v>
      </c>
      <c r="B1" s="44" t="s">
        <v>51</v>
      </c>
      <c r="C1" s="44"/>
    </row>
    <row r="2" spans="1:3" ht="12.75">
      <c r="A2" s="44" t="s">
        <v>0</v>
      </c>
      <c r="B2" s="44"/>
      <c r="C2" s="44"/>
    </row>
    <row r="3" spans="1:3" ht="12.75">
      <c r="A3" s="17"/>
      <c r="B3" s="45" t="s">
        <v>73</v>
      </c>
      <c r="C3" s="44"/>
    </row>
    <row r="4" spans="1:3" ht="12.75" customHeight="1">
      <c r="A4" s="31"/>
      <c r="B4" s="32" t="s">
        <v>57</v>
      </c>
      <c r="C4" s="31"/>
    </row>
    <row r="5" spans="1:3" ht="39" customHeight="1" thickBot="1">
      <c r="A5" s="46" t="s">
        <v>74</v>
      </c>
      <c r="B5" s="46"/>
      <c r="C5" s="46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6">
        <f>C8+C12+C15+C17</f>
        <v>8877.7</v>
      </c>
    </row>
    <row r="8" spans="1:3" ht="15.75" customHeight="1">
      <c r="A8" s="8" t="s">
        <v>6</v>
      </c>
      <c r="B8" s="9" t="s">
        <v>7</v>
      </c>
      <c r="C8" s="27">
        <f>C9</f>
        <v>2297.8</v>
      </c>
    </row>
    <row r="9" spans="1:3" ht="12.75">
      <c r="A9" s="10" t="s">
        <v>8</v>
      </c>
      <c r="B9" s="11" t="s">
        <v>9</v>
      </c>
      <c r="C9" s="19">
        <v>2297.8</v>
      </c>
    </row>
    <row r="10" spans="1:3" ht="12.75" hidden="1">
      <c r="A10" s="8" t="s">
        <v>10</v>
      </c>
      <c r="B10" s="9" t="s">
        <v>11</v>
      </c>
      <c r="C10" s="27"/>
    </row>
    <row r="11" spans="1:3" ht="12.75" hidden="1">
      <c r="A11" s="10" t="s">
        <v>12</v>
      </c>
      <c r="B11" s="11" t="s">
        <v>13</v>
      </c>
      <c r="C11" s="19"/>
    </row>
    <row r="12" spans="1:3" ht="12.75">
      <c r="A12" s="8" t="s">
        <v>14</v>
      </c>
      <c r="B12" s="9" t="s">
        <v>15</v>
      </c>
      <c r="C12" s="27">
        <f>C13+C14</f>
        <v>4935</v>
      </c>
    </row>
    <row r="13" spans="1:3" ht="12.75">
      <c r="A13" s="10" t="s">
        <v>39</v>
      </c>
      <c r="B13" s="11" t="s">
        <v>16</v>
      </c>
      <c r="C13" s="19">
        <v>535</v>
      </c>
    </row>
    <row r="14" spans="1:3" ht="12.75">
      <c r="A14" s="10" t="s">
        <v>40</v>
      </c>
      <c r="B14" s="11" t="s">
        <v>17</v>
      </c>
      <c r="C14" s="19">
        <v>4400</v>
      </c>
    </row>
    <row r="15" spans="1:3" ht="12.75">
      <c r="A15" s="8" t="s">
        <v>60</v>
      </c>
      <c r="B15" s="21" t="s">
        <v>13</v>
      </c>
      <c r="C15" s="27">
        <f>C16</f>
        <v>6.9</v>
      </c>
    </row>
    <row r="16" spans="1:3" ht="12.75">
      <c r="A16" s="10" t="s">
        <v>60</v>
      </c>
      <c r="B16" s="11" t="s">
        <v>13</v>
      </c>
      <c r="C16" s="19">
        <v>6.9</v>
      </c>
    </row>
    <row r="17" spans="1:3" ht="12.75">
      <c r="A17" s="25" t="s">
        <v>58</v>
      </c>
      <c r="B17" s="9" t="s">
        <v>53</v>
      </c>
      <c r="C17" s="27">
        <f>C18</f>
        <v>1638</v>
      </c>
    </row>
    <row r="18" spans="1:3" ht="12.75">
      <c r="A18" s="10" t="s">
        <v>59</v>
      </c>
      <c r="B18" s="11" t="s">
        <v>53</v>
      </c>
      <c r="C18" s="19">
        <v>1638</v>
      </c>
    </row>
    <row r="19" spans="1:3" ht="37.5" customHeight="1">
      <c r="A19" s="8" t="s">
        <v>18</v>
      </c>
      <c r="B19" s="9" t="s">
        <v>19</v>
      </c>
      <c r="C19" s="24">
        <f>C20+C25+C26</f>
        <v>2540</v>
      </c>
    </row>
    <row r="20" spans="1:3" ht="38.25" customHeight="1">
      <c r="A20" s="10" t="s">
        <v>20</v>
      </c>
      <c r="B20" s="11" t="s">
        <v>21</v>
      </c>
      <c r="C20" s="19">
        <f>C21+C22</f>
        <v>1500</v>
      </c>
    </row>
    <row r="21" spans="1:3" ht="42.75" customHeight="1">
      <c r="A21" s="10" t="s">
        <v>22</v>
      </c>
      <c r="B21" s="11" t="s">
        <v>47</v>
      </c>
      <c r="C21" s="30">
        <v>1200</v>
      </c>
    </row>
    <row r="22" spans="1:3" ht="42" customHeight="1">
      <c r="A22" s="10" t="s">
        <v>52</v>
      </c>
      <c r="B22" s="20" t="s">
        <v>21</v>
      </c>
      <c r="C22" s="19">
        <v>300</v>
      </c>
    </row>
    <row r="23" spans="1:3" ht="19.5" customHeight="1" hidden="1">
      <c r="A23" s="13"/>
      <c r="B23" s="18"/>
      <c r="C23" s="19"/>
    </row>
    <row r="24" spans="1:3" ht="38.25" hidden="1">
      <c r="A24" s="10" t="s">
        <v>23</v>
      </c>
      <c r="B24" s="11" t="s">
        <v>24</v>
      </c>
      <c r="C24" s="19"/>
    </row>
    <row r="25" spans="1:3" ht="38.25">
      <c r="A25" s="28">
        <v>11109045100000100</v>
      </c>
      <c r="B25" s="11" t="s">
        <v>61</v>
      </c>
      <c r="C25" s="19">
        <v>740</v>
      </c>
    </row>
    <row r="26" spans="1:3" ht="25.5">
      <c r="A26" s="10" t="s">
        <v>75</v>
      </c>
      <c r="B26" s="11" t="s">
        <v>64</v>
      </c>
      <c r="C26" s="30">
        <v>300</v>
      </c>
    </row>
    <row r="27" spans="1:3" ht="25.5">
      <c r="A27" s="8" t="s">
        <v>25</v>
      </c>
      <c r="B27" s="9" t="s">
        <v>26</v>
      </c>
      <c r="C27" s="24">
        <v>200</v>
      </c>
    </row>
    <row r="28" spans="1:3" ht="25.5" hidden="1">
      <c r="A28" s="10" t="s">
        <v>62</v>
      </c>
      <c r="B28" s="11" t="s">
        <v>64</v>
      </c>
      <c r="C28" s="30">
        <v>300</v>
      </c>
    </row>
    <row r="29" spans="1:3" ht="25.5">
      <c r="A29" s="10" t="s">
        <v>63</v>
      </c>
      <c r="B29" s="11" t="s">
        <v>27</v>
      </c>
      <c r="C29" s="34">
        <v>200</v>
      </c>
    </row>
    <row r="30" spans="1:3" ht="25.5">
      <c r="A30" s="8" t="s">
        <v>56</v>
      </c>
      <c r="B30" s="21" t="s">
        <v>54</v>
      </c>
      <c r="C30" s="24">
        <v>1100</v>
      </c>
    </row>
    <row r="31" spans="1:3" ht="38.25">
      <c r="A31" s="10" t="s">
        <v>56</v>
      </c>
      <c r="B31" s="33" t="s">
        <v>55</v>
      </c>
      <c r="C31" s="19">
        <v>1100</v>
      </c>
    </row>
    <row r="32" spans="1:3" ht="12.75" hidden="1">
      <c r="A32" s="8"/>
      <c r="B32" s="9"/>
      <c r="C32" s="24"/>
    </row>
    <row r="33" spans="1:3" ht="16.5" customHeight="1" hidden="1">
      <c r="A33" s="10"/>
      <c r="B33" s="11"/>
      <c r="C33" s="19"/>
    </row>
    <row r="34" spans="1:3" ht="25.5" hidden="1">
      <c r="A34" s="8" t="s">
        <v>28</v>
      </c>
      <c r="B34" s="9" t="s">
        <v>29</v>
      </c>
      <c r="C34" s="27"/>
    </row>
    <row r="35" spans="1:3" ht="25.5" hidden="1">
      <c r="A35" s="10" t="s">
        <v>30</v>
      </c>
      <c r="B35" s="11" t="s">
        <v>31</v>
      </c>
      <c r="C35" s="19"/>
    </row>
    <row r="36" spans="1:3" ht="25.5">
      <c r="A36" s="10" t="s">
        <v>71</v>
      </c>
      <c r="B36" s="11" t="s">
        <v>72</v>
      </c>
      <c r="C36" s="19">
        <v>0</v>
      </c>
    </row>
    <row r="37" spans="1:3" ht="18" customHeight="1">
      <c r="A37" s="8" t="s">
        <v>32</v>
      </c>
      <c r="B37" s="9" t="s">
        <v>33</v>
      </c>
      <c r="C37" s="24">
        <f>C38</f>
        <v>667</v>
      </c>
    </row>
    <row r="38" spans="1:3" ht="18" customHeight="1">
      <c r="A38" s="10" t="s">
        <v>34</v>
      </c>
      <c r="B38" s="11" t="s">
        <v>33</v>
      </c>
      <c r="C38" s="19">
        <v>667</v>
      </c>
    </row>
    <row r="39" spans="1:3" ht="38.25" customHeight="1">
      <c r="A39" s="8" t="s">
        <v>35</v>
      </c>
      <c r="B39" s="9" t="s">
        <v>36</v>
      </c>
      <c r="C39" s="24">
        <f>C40+C46+C47+C55+C54</f>
        <v>10847.2</v>
      </c>
    </row>
    <row r="40" spans="1:5" ht="24.75" customHeight="1">
      <c r="A40" s="10" t="s">
        <v>42</v>
      </c>
      <c r="B40" s="12" t="s">
        <v>41</v>
      </c>
      <c r="C40" s="19">
        <v>9471.5</v>
      </c>
      <c r="E40" s="23"/>
    </row>
    <row r="41" spans="1:3" ht="27.75" customHeight="1" hidden="1">
      <c r="A41" s="10" t="s">
        <v>37</v>
      </c>
      <c r="B41" s="11" t="s">
        <v>50</v>
      </c>
      <c r="C41" s="27"/>
    </row>
    <row r="42" spans="1:3" ht="0.75" customHeight="1" hidden="1">
      <c r="A42" s="10" t="s">
        <v>43</v>
      </c>
      <c r="B42" s="11" t="s">
        <v>44</v>
      </c>
      <c r="C42" s="19"/>
    </row>
    <row r="43" spans="1:3" ht="0.75" customHeight="1">
      <c r="A43" s="10"/>
      <c r="B43" s="11"/>
      <c r="C43" s="19"/>
    </row>
    <row r="44" spans="1:3" ht="0.75" customHeight="1" hidden="1">
      <c r="A44" s="10"/>
      <c r="B44" s="11"/>
      <c r="C44" s="19"/>
    </row>
    <row r="45" spans="1:3" ht="28.5" customHeight="1" hidden="1">
      <c r="A45" s="12" t="s">
        <v>42</v>
      </c>
      <c r="B45" s="12" t="s">
        <v>41</v>
      </c>
      <c r="C45" s="22">
        <v>728.9</v>
      </c>
    </row>
    <row r="46" spans="1:3" ht="24.75" customHeight="1">
      <c r="A46" s="10" t="s">
        <v>45</v>
      </c>
      <c r="B46" s="11" t="s">
        <v>46</v>
      </c>
      <c r="C46" s="29">
        <v>295.9</v>
      </c>
    </row>
    <row r="47" spans="1:4" ht="24" customHeight="1">
      <c r="A47" s="10" t="s">
        <v>48</v>
      </c>
      <c r="B47" s="11" t="s">
        <v>49</v>
      </c>
      <c r="C47" s="19">
        <v>66.6</v>
      </c>
      <c r="D47" s="23"/>
    </row>
    <row r="48" spans="1:3" ht="12.75" hidden="1">
      <c r="A48" s="8"/>
      <c r="B48" s="9"/>
      <c r="C48" s="24"/>
    </row>
    <row r="49" spans="1:3" ht="12.75" hidden="1">
      <c r="A49" s="10"/>
      <c r="B49" s="11"/>
      <c r="C49" s="19"/>
    </row>
    <row r="50" spans="1:3" ht="12.75" hidden="1">
      <c r="A50" s="16"/>
      <c r="B50" s="14"/>
      <c r="C50" s="22"/>
    </row>
    <row r="51" spans="1:3" ht="12.75" hidden="1">
      <c r="A51" s="16"/>
      <c r="B51" s="14"/>
      <c r="C51" s="22"/>
    </row>
    <row r="52" spans="1:3" ht="12.75" hidden="1">
      <c r="A52" s="12"/>
      <c r="B52" s="11"/>
      <c r="C52" s="22"/>
    </row>
    <row r="53" spans="1:3" ht="3" customHeight="1" hidden="1">
      <c r="A53" s="39" t="s">
        <v>67</v>
      </c>
      <c r="B53" s="11" t="s">
        <v>68</v>
      </c>
      <c r="C53" s="40">
        <v>2240.2</v>
      </c>
    </row>
    <row r="54" spans="1:3" ht="30.75" customHeight="1">
      <c r="A54" s="12" t="s">
        <v>69</v>
      </c>
      <c r="B54" s="11" t="s">
        <v>70</v>
      </c>
      <c r="C54" s="22">
        <v>1003.2</v>
      </c>
    </row>
    <row r="55" spans="1:7" ht="41.25" customHeight="1">
      <c r="A55" s="12" t="s">
        <v>65</v>
      </c>
      <c r="B55" s="35" t="s">
        <v>66</v>
      </c>
      <c r="C55" s="41">
        <v>10</v>
      </c>
      <c r="D55" s="36"/>
      <c r="E55" s="36"/>
      <c r="F55" s="37"/>
      <c r="G55" s="38"/>
    </row>
    <row r="56" spans="1:3" ht="21.75" customHeight="1">
      <c r="A56" s="42"/>
      <c r="B56" s="7" t="s">
        <v>38</v>
      </c>
      <c r="C56" s="43">
        <f>C7+C19+C27+C30+C37+C39</f>
        <v>24231.9</v>
      </c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workbookViewId="0" topLeftCell="A39">
      <selection activeCell="C57" sqref="C57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11.25" customHeight="1">
      <c r="A1" s="31"/>
      <c r="B1" s="44" t="s">
        <v>51</v>
      </c>
      <c r="C1" s="44"/>
    </row>
    <row r="2" spans="1:3" ht="12.75">
      <c r="A2" s="44" t="s">
        <v>0</v>
      </c>
      <c r="B2" s="44"/>
      <c r="C2" s="44"/>
    </row>
    <row r="3" spans="1:3" ht="12.75">
      <c r="A3" s="17"/>
      <c r="B3" s="45" t="s">
        <v>78</v>
      </c>
      <c r="C3" s="44"/>
    </row>
    <row r="4" spans="1:3" ht="12.75" customHeight="1">
      <c r="A4" s="31"/>
      <c r="B4" s="32" t="s">
        <v>57</v>
      </c>
      <c r="C4" s="31"/>
    </row>
    <row r="5" spans="1:3" ht="39" customHeight="1" thickBot="1">
      <c r="A5" s="46" t="s">
        <v>74</v>
      </c>
      <c r="B5" s="46"/>
      <c r="C5" s="46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6">
        <f>C8+C12+C15+C17</f>
        <v>8877.7</v>
      </c>
    </row>
    <row r="8" spans="1:3" ht="15.75" customHeight="1">
      <c r="A8" s="8" t="s">
        <v>6</v>
      </c>
      <c r="B8" s="9" t="s">
        <v>7</v>
      </c>
      <c r="C8" s="27">
        <f>C9</f>
        <v>2297.8</v>
      </c>
    </row>
    <row r="9" spans="1:3" ht="12.75">
      <c r="A9" s="10" t="s">
        <v>8</v>
      </c>
      <c r="B9" s="11" t="s">
        <v>9</v>
      </c>
      <c r="C9" s="19">
        <v>2297.8</v>
      </c>
    </row>
    <row r="10" spans="1:3" ht="12.75" hidden="1">
      <c r="A10" s="8" t="s">
        <v>10</v>
      </c>
      <c r="B10" s="9" t="s">
        <v>11</v>
      </c>
      <c r="C10" s="27"/>
    </row>
    <row r="11" spans="1:3" ht="12.75" hidden="1">
      <c r="A11" s="10" t="s">
        <v>12</v>
      </c>
      <c r="B11" s="11" t="s">
        <v>13</v>
      </c>
      <c r="C11" s="19"/>
    </row>
    <row r="12" spans="1:3" ht="12.75">
      <c r="A12" s="8" t="s">
        <v>14</v>
      </c>
      <c r="B12" s="9" t="s">
        <v>15</v>
      </c>
      <c r="C12" s="27">
        <f>C13+C14</f>
        <v>4935</v>
      </c>
    </row>
    <row r="13" spans="1:3" ht="12.75">
      <c r="A13" s="10" t="s">
        <v>39</v>
      </c>
      <c r="B13" s="11" t="s">
        <v>16</v>
      </c>
      <c r="C13" s="19">
        <v>535</v>
      </c>
    </row>
    <row r="14" spans="1:3" ht="12.75">
      <c r="A14" s="10" t="s">
        <v>40</v>
      </c>
      <c r="B14" s="11" t="s">
        <v>17</v>
      </c>
      <c r="C14" s="19">
        <v>4400</v>
      </c>
    </row>
    <row r="15" spans="1:3" ht="12.75">
      <c r="A15" s="8" t="s">
        <v>60</v>
      </c>
      <c r="B15" s="21" t="s">
        <v>13</v>
      </c>
      <c r="C15" s="27">
        <f>C16</f>
        <v>6.9</v>
      </c>
    </row>
    <row r="16" spans="1:3" ht="12.75">
      <c r="A16" s="10" t="s">
        <v>60</v>
      </c>
      <c r="B16" s="11" t="s">
        <v>13</v>
      </c>
      <c r="C16" s="19">
        <v>6.9</v>
      </c>
    </row>
    <row r="17" spans="1:3" ht="12.75">
      <c r="A17" s="25" t="s">
        <v>58</v>
      </c>
      <c r="B17" s="9" t="s">
        <v>53</v>
      </c>
      <c r="C17" s="27">
        <f>C18</f>
        <v>1638</v>
      </c>
    </row>
    <row r="18" spans="1:3" ht="12.75">
      <c r="A18" s="10" t="s">
        <v>59</v>
      </c>
      <c r="B18" s="11" t="s">
        <v>53</v>
      </c>
      <c r="C18" s="19">
        <v>1638</v>
      </c>
    </row>
    <row r="19" spans="1:3" ht="37.5" customHeight="1">
      <c r="A19" s="8" t="s">
        <v>18</v>
      </c>
      <c r="B19" s="9" t="s">
        <v>19</v>
      </c>
      <c r="C19" s="24">
        <f>C20+C25+C26</f>
        <v>2540</v>
      </c>
    </row>
    <row r="20" spans="1:3" ht="38.25" customHeight="1">
      <c r="A20" s="10" t="s">
        <v>20</v>
      </c>
      <c r="B20" s="11" t="s">
        <v>21</v>
      </c>
      <c r="C20" s="19">
        <f>C21+C22</f>
        <v>1500</v>
      </c>
    </row>
    <row r="21" spans="1:3" ht="42.75" customHeight="1">
      <c r="A21" s="10" t="s">
        <v>22</v>
      </c>
      <c r="B21" s="11" t="s">
        <v>47</v>
      </c>
      <c r="C21" s="30">
        <v>1200</v>
      </c>
    </row>
    <row r="22" spans="1:3" ht="42" customHeight="1">
      <c r="A22" s="10" t="s">
        <v>52</v>
      </c>
      <c r="B22" s="20" t="s">
        <v>21</v>
      </c>
      <c r="C22" s="19">
        <v>300</v>
      </c>
    </row>
    <row r="23" spans="1:3" ht="19.5" customHeight="1" hidden="1">
      <c r="A23" s="13"/>
      <c r="B23" s="18"/>
      <c r="C23" s="19"/>
    </row>
    <row r="24" spans="1:3" ht="38.25" hidden="1">
      <c r="A24" s="10" t="s">
        <v>23</v>
      </c>
      <c r="B24" s="11" t="s">
        <v>24</v>
      </c>
      <c r="C24" s="19"/>
    </row>
    <row r="25" spans="1:3" ht="38.25">
      <c r="A25" s="28">
        <v>11109045100000100</v>
      </c>
      <c r="B25" s="11" t="s">
        <v>61</v>
      </c>
      <c r="C25" s="19">
        <v>740</v>
      </c>
    </row>
    <row r="26" spans="1:3" ht="25.5">
      <c r="A26" s="10" t="s">
        <v>75</v>
      </c>
      <c r="B26" s="11" t="s">
        <v>64</v>
      </c>
      <c r="C26" s="30">
        <v>300</v>
      </c>
    </row>
    <row r="27" spans="1:3" ht="25.5">
      <c r="A27" s="8" t="s">
        <v>25</v>
      </c>
      <c r="B27" s="9" t="s">
        <v>26</v>
      </c>
      <c r="C27" s="24">
        <v>200</v>
      </c>
    </row>
    <row r="28" spans="1:3" ht="25.5" hidden="1">
      <c r="A28" s="10" t="s">
        <v>62</v>
      </c>
      <c r="B28" s="11" t="s">
        <v>64</v>
      </c>
      <c r="C28" s="30">
        <v>300</v>
      </c>
    </row>
    <row r="29" spans="1:3" ht="25.5">
      <c r="A29" s="10" t="s">
        <v>63</v>
      </c>
      <c r="B29" s="11" t="s">
        <v>27</v>
      </c>
      <c r="C29" s="34">
        <v>200</v>
      </c>
    </row>
    <row r="30" spans="1:3" ht="25.5">
      <c r="A30" s="8" t="s">
        <v>56</v>
      </c>
      <c r="B30" s="21" t="s">
        <v>54</v>
      </c>
      <c r="C30" s="24">
        <v>1100</v>
      </c>
    </row>
    <row r="31" spans="1:3" ht="38.25">
      <c r="A31" s="10" t="s">
        <v>56</v>
      </c>
      <c r="B31" s="33" t="s">
        <v>55</v>
      </c>
      <c r="C31" s="19">
        <v>1100</v>
      </c>
    </row>
    <row r="32" spans="1:3" ht="12.75" hidden="1">
      <c r="A32" s="8"/>
      <c r="B32" s="9"/>
      <c r="C32" s="24"/>
    </row>
    <row r="33" spans="1:3" ht="16.5" customHeight="1" hidden="1">
      <c r="A33" s="10"/>
      <c r="B33" s="11"/>
      <c r="C33" s="19"/>
    </row>
    <row r="34" spans="1:3" ht="25.5" hidden="1">
      <c r="A34" s="8" t="s">
        <v>28</v>
      </c>
      <c r="B34" s="9" t="s">
        <v>29</v>
      </c>
      <c r="C34" s="27"/>
    </row>
    <row r="35" spans="1:3" ht="25.5" hidden="1">
      <c r="A35" s="10" t="s">
        <v>30</v>
      </c>
      <c r="B35" s="11" t="s">
        <v>31</v>
      </c>
      <c r="C35" s="19"/>
    </row>
    <row r="36" spans="1:3" ht="25.5">
      <c r="A36" s="10" t="s">
        <v>71</v>
      </c>
      <c r="B36" s="11" t="s">
        <v>72</v>
      </c>
      <c r="C36" s="19">
        <v>0</v>
      </c>
    </row>
    <row r="37" spans="1:3" ht="18" customHeight="1">
      <c r="A37" s="8" t="s">
        <v>32</v>
      </c>
      <c r="B37" s="9" t="s">
        <v>33</v>
      </c>
      <c r="C37" s="24">
        <f>C38</f>
        <v>685.2</v>
      </c>
    </row>
    <row r="38" spans="1:3" ht="18" customHeight="1">
      <c r="A38" s="10" t="s">
        <v>34</v>
      </c>
      <c r="B38" s="11" t="s">
        <v>33</v>
      </c>
      <c r="C38" s="19">
        <v>685.2</v>
      </c>
    </row>
    <row r="39" spans="1:3" ht="38.25" customHeight="1">
      <c r="A39" s="8" t="s">
        <v>35</v>
      </c>
      <c r="B39" s="9" t="s">
        <v>36</v>
      </c>
      <c r="C39" s="24">
        <f>C40+C46+C47+C54+C55+C56</f>
        <v>14744.300000000001</v>
      </c>
    </row>
    <row r="40" spans="1:5" ht="24.75" customHeight="1">
      <c r="A40" s="10" t="s">
        <v>42</v>
      </c>
      <c r="B40" s="12" t="s">
        <v>41</v>
      </c>
      <c r="C40" s="19">
        <v>9471.9</v>
      </c>
      <c r="E40" s="23"/>
    </row>
    <row r="41" spans="1:3" ht="27.75" customHeight="1" hidden="1">
      <c r="A41" s="10" t="s">
        <v>37</v>
      </c>
      <c r="B41" s="11" t="s">
        <v>50</v>
      </c>
      <c r="C41" s="27"/>
    </row>
    <row r="42" spans="1:3" ht="0.75" customHeight="1" hidden="1">
      <c r="A42" s="10" t="s">
        <v>43</v>
      </c>
      <c r="B42" s="11" t="s">
        <v>44</v>
      </c>
      <c r="C42" s="19"/>
    </row>
    <row r="43" spans="1:3" ht="0.75" customHeight="1">
      <c r="A43" s="10"/>
      <c r="B43" s="11"/>
      <c r="C43" s="19"/>
    </row>
    <row r="44" spans="1:3" ht="0.75" customHeight="1" hidden="1">
      <c r="A44" s="10"/>
      <c r="B44" s="11"/>
      <c r="C44" s="19"/>
    </row>
    <row r="45" spans="1:3" ht="28.5" customHeight="1" hidden="1">
      <c r="A45" s="12" t="s">
        <v>42</v>
      </c>
      <c r="B45" s="12" t="s">
        <v>41</v>
      </c>
      <c r="C45" s="22">
        <v>728.9</v>
      </c>
    </row>
    <row r="46" spans="1:3" ht="24.75" customHeight="1">
      <c r="A46" s="10" t="s">
        <v>45</v>
      </c>
      <c r="B46" s="11" t="s">
        <v>46</v>
      </c>
      <c r="C46" s="29">
        <v>295.9</v>
      </c>
    </row>
    <row r="47" spans="1:4" ht="24" customHeight="1">
      <c r="A47" s="10" t="s">
        <v>48</v>
      </c>
      <c r="B47" s="11" t="s">
        <v>49</v>
      </c>
      <c r="C47" s="19">
        <v>66.6</v>
      </c>
      <c r="D47" s="23"/>
    </row>
    <row r="48" spans="1:3" ht="12.75" hidden="1">
      <c r="A48" s="8"/>
      <c r="B48" s="9"/>
      <c r="C48" s="24"/>
    </row>
    <row r="49" spans="1:3" ht="12.75" hidden="1">
      <c r="A49" s="10"/>
      <c r="B49" s="11"/>
      <c r="C49" s="19"/>
    </row>
    <row r="50" spans="1:3" ht="12.75" hidden="1">
      <c r="A50" s="16"/>
      <c r="B50" s="14"/>
      <c r="C50" s="22"/>
    </row>
    <row r="51" spans="1:3" ht="12.75" hidden="1">
      <c r="A51" s="16"/>
      <c r="B51" s="14"/>
      <c r="C51" s="22"/>
    </row>
    <row r="52" spans="1:3" ht="12.75" hidden="1">
      <c r="A52" s="12"/>
      <c r="B52" s="11"/>
      <c r="C52" s="22"/>
    </row>
    <row r="53" spans="1:3" ht="3" customHeight="1" hidden="1">
      <c r="A53" s="39" t="s">
        <v>67</v>
      </c>
      <c r="B53" s="11" t="s">
        <v>68</v>
      </c>
      <c r="C53" s="40">
        <v>2240.2</v>
      </c>
    </row>
    <row r="54" spans="1:3" ht="30.75" customHeight="1">
      <c r="A54" s="12" t="s">
        <v>69</v>
      </c>
      <c r="B54" s="11" t="s">
        <v>70</v>
      </c>
      <c r="C54" s="22">
        <v>1163.1</v>
      </c>
    </row>
    <row r="55" spans="1:3" ht="30.75" customHeight="1">
      <c r="A55" s="12" t="s">
        <v>77</v>
      </c>
      <c r="B55" s="11" t="s">
        <v>66</v>
      </c>
      <c r="C55" s="22">
        <v>3267.6</v>
      </c>
    </row>
    <row r="56" spans="1:7" ht="41.25" customHeight="1">
      <c r="A56" s="12" t="s">
        <v>65</v>
      </c>
      <c r="B56" s="35" t="s">
        <v>66</v>
      </c>
      <c r="C56" s="41">
        <v>479.2</v>
      </c>
      <c r="D56" s="36"/>
      <c r="E56" s="36"/>
      <c r="F56" s="37"/>
      <c r="G56" s="38"/>
    </row>
    <row r="57" spans="1:3" ht="21.75" customHeight="1">
      <c r="A57" s="42"/>
      <c r="B57" s="7" t="s">
        <v>38</v>
      </c>
      <c r="C57" s="43">
        <f>C7+C19+C27+C30+C37+C39</f>
        <v>28147.200000000004</v>
      </c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2013-11-19T11:09:51Z</cp:lastPrinted>
  <dcterms:created xsi:type="dcterms:W3CDTF">1996-10-08T23:32:33Z</dcterms:created>
  <dcterms:modified xsi:type="dcterms:W3CDTF">2013-11-22T06:45:18Z</dcterms:modified>
  <cp:category/>
  <cp:version/>
  <cp:contentType/>
  <cp:contentStatus/>
</cp:coreProperties>
</file>