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firstSheet="3" activeTab="3"/>
  </bookViews>
  <sheets>
    <sheet name="проект бюджета2014" sheetId="1" r:id="rId1"/>
    <sheet name="проект бюджета2015 (2)" sheetId="2" r:id="rId2"/>
    <sheet name="проект бюджета2015 (3)" sheetId="3" r:id="rId3"/>
    <sheet name="проект бюджета2017 (5)" sheetId="4" r:id="rId4"/>
  </sheets>
  <definedNames/>
  <calcPr fullCalcOnLoad="1"/>
</workbook>
</file>

<file path=xl/sharedStrings.xml><?xml version="1.0" encoding="utf-8"?>
<sst xmlns="http://schemas.openxmlformats.org/spreadsheetml/2006/main" count="495" uniqueCount="129">
  <si>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</si>
  <si>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</si>
  <si>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</si>
  <si>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</si>
  <si>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</si>
  <si>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</si>
  <si>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</si>
  <si>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</si>
  <si>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</si>
  <si>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</si>
  <si>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</si>
  <si>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</si>
  <si>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</si>
  <si>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</si>
  <si>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</si>
  <si>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</si>
  <si>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</si>
  <si>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</si>
  <si>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</si>
  <si>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</si>
  <si>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</si>
  <si>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</si>
  <si>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</si>
  <si>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</si>
  <si>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</si>
  <si>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</si>
  <si>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</si>
  <si>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</si>
  <si>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</si>
  <si>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</si>
  <si>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</si>
  <si>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</si>
  <si>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</si>
  <si>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</si>
  <si>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</si>
  <si>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</si>
  <si>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</si>
  <si>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</si>
  <si>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</si>
  <si>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</si>
  <si>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</si>
  <si>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</si>
  <si>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</si>
  <si>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</si>
  <si>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</si>
  <si>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</si>
  <si>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</si>
  <si>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</si>
  <si>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</si>
  <si>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</si>
  <si>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</si>
  <si>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</si>
  <si>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</si>
  <si>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</si>
  <si>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</si>
  <si>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</si>
  <si>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</si>
  <si>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</si>
  <si>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</si>
  <si>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 xml:space="preserve">Благоустройство 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</si>
  <si>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</si>
  <si>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</si>
  <si>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</si>
  <si>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</si>
  <si>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</si>
  <si>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</si>
  <si>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</si>
  <si>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</si>
  <si>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>Общеэкономические  вопросы</t>
  </si>
  <si>
    <t>0401</t>
  </si>
  <si>
    <t>0505</t>
  </si>
  <si>
    <t>Меропрития  в области  жилищного хозяйства(в т ч кап ремонт)</t>
  </si>
  <si>
    <t>Доплаты к  пенсиям гос служащихсубъектов РФ и муниципальных служащих</t>
  </si>
  <si>
    <t>1001</t>
  </si>
  <si>
    <t>1401</t>
  </si>
  <si>
    <t>1102</t>
  </si>
  <si>
    <t>Реализация дополнительных меропиятий , направленных на снижение напряжености на рынке труда субъектов РФ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</si>
  <si>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</si>
  <si>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</si>
  <si>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</si>
  <si>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</si>
  <si>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</si>
  <si>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</si>
  <si>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</si>
  <si>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</si>
  <si>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</si>
  <si>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</si>
  <si>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</si>
  <si>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</si>
  <si>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</si>
  <si>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</si>
  <si>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</si>
  <si>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>ПРОЕКТ БЮДЖЕТА на 2014 год</t>
  </si>
  <si>
    <t>Бюджет на  2014 г.  тыс.руб.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</si>
  <si>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</si>
  <si>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</si>
  <si>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 классификации расходов бюджета Рождественского сельского поселения  на  2014 год</t>
  </si>
  <si>
    <t>ВЦП " Развитие   муниципальной службы в Рождественском СП на 2014-2018 гг"</t>
  </si>
  <si>
    <t xml:space="preserve">ВЦП " Энергосбережения и энергетической эффективности на территории Рождественского  СП на 2010-2014 гг" </t>
  </si>
  <si>
    <t>Дорожное хозяйство   ( ВЦП  " Содержание и ремонт дорог поселения на 2013-2014 гг)</t>
  </si>
  <si>
    <t>Сельское хозяйство( ВЦП Содействие  созданию  условий для развития с/х производства, сырья и продовольствия)</t>
  </si>
  <si>
    <t>№              от  " 21   "  ноября        2013 г.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</si>
  <si>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</si>
  <si>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 классификации расходов бюджета Рождественского сельского поселения  на  2015 год</t>
  </si>
  <si>
    <t>ПРОЕКТ</t>
  </si>
  <si>
    <t>№     от  "   "         2014 г.</t>
  </si>
  <si>
    <t xml:space="preserve">озеленение </t>
  </si>
  <si>
    <t xml:space="preserve">Другие  общегосударственные вопросы  </t>
  </si>
  <si>
    <t>Сельское хозяйство Содействие  созданию  условий для развития с/х производства, сырья и продовольствия</t>
  </si>
  <si>
    <t>Дорожное хозяйство    ЦП  " Содержание и ремонт дорог поселения на 2015г</t>
  </si>
  <si>
    <t>ЦП " Развитие   муниципальной службы в Рождественском СП на 2015гг"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</si>
  <si>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</si>
  <si>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</si>
  <si>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</si>
  <si>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</si>
  <si>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</si>
  <si>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</si>
  <si>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</si>
  <si>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</si>
  <si>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</si>
  <si>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</si>
  <si>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</si>
  <si>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</si>
  <si>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№     от  "   "  ноября        2014 г.</t>
  </si>
  <si>
    <t>Поддержка и развитие малого предпринимательства</t>
  </si>
  <si>
    <t xml:space="preserve"> классификации расходов бюджета Рождественского сельского поселения  на  2017 год</t>
  </si>
  <si>
    <t>Бюджет на  2017 г.  тыс.руб.</t>
  </si>
  <si>
    <t xml:space="preserve">Проект </t>
  </si>
  <si>
    <t>№ 35 от  "24  "ноября  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</si>
</sst>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76" fontId="1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34">
      <selection activeCell="D14" sqref="D1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39" t="s">
        <v>50</v>
      </c>
      <c r="D1" s="39"/>
    </row>
    <row r="2" spans="3:4" ht="12.75">
      <c r="C2" s="3" t="s">
        <v>48</v>
      </c>
      <c r="D2" s="3"/>
    </row>
    <row r="3" spans="1:4" ht="12.75" customHeight="1">
      <c r="A3" s="3" t="s">
        <v>92</v>
      </c>
      <c r="B3" s="3"/>
      <c r="C3" s="39" t="s">
        <v>55</v>
      </c>
      <c r="D3" s="39"/>
    </row>
    <row r="4" spans="1:4" ht="12.75" customHeight="1">
      <c r="A4" s="3"/>
      <c r="B4" s="3"/>
      <c r="C4" s="40" t="s">
        <v>101</v>
      </c>
      <c r="D4" s="40"/>
    </row>
    <row r="5" spans="1:4" ht="15.75" customHeight="1">
      <c r="A5" s="3"/>
      <c r="B5" s="3"/>
      <c r="C5" s="4"/>
      <c r="D5" s="4"/>
    </row>
    <row r="6" spans="1:4" ht="0.75" customHeight="1" hidden="1">
      <c r="A6" s="45"/>
      <c r="B6" s="45"/>
      <c r="C6" s="45"/>
      <c r="D6" s="45"/>
    </row>
    <row r="7" spans="1:4" ht="12.75" customHeight="1">
      <c r="A7" s="41" t="s">
        <v>63</v>
      </c>
      <c r="B7" s="41"/>
      <c r="C7" s="41"/>
      <c r="D7" s="41"/>
    </row>
    <row r="8" spans="1:4" ht="12.75" customHeight="1">
      <c r="A8" s="41" t="s">
        <v>96</v>
      </c>
      <c r="B8" s="41"/>
      <c r="C8" s="41"/>
      <c r="D8" s="41"/>
    </row>
    <row r="9" spans="1:2" ht="1.5" customHeight="1">
      <c r="A9" s="5"/>
      <c r="B9" s="5"/>
    </row>
    <row r="10" spans="1:4" ht="21" customHeight="1">
      <c r="A10" s="42" t="s">
        <v>0</v>
      </c>
      <c r="B10" s="42" t="s">
        <v>1</v>
      </c>
      <c r="C10" s="42" t="s">
        <v>2</v>
      </c>
      <c r="D10" s="42" t="s">
        <v>93</v>
      </c>
    </row>
    <row r="11" spans="1:4" ht="16.5" customHeight="1">
      <c r="A11" s="43"/>
      <c r="B11" s="43"/>
      <c r="C11" s="43"/>
      <c r="D11" s="43"/>
    </row>
    <row r="12" spans="1:4" ht="9.75" customHeight="1">
      <c r="A12" s="44"/>
      <c r="B12" s="44"/>
      <c r="C12" s="44"/>
      <c r="D12" s="44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D14+D23+D26+D27+D28+D29</f>
        <v>9827.6</v>
      </c>
    </row>
    <row r="14" spans="1:4" s="9" customFormat="1" ht="30" customHeight="1">
      <c r="A14" s="17" t="s">
        <v>54</v>
      </c>
      <c r="B14" s="8"/>
      <c r="C14" s="11" t="s">
        <v>53</v>
      </c>
      <c r="D14" s="29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8567.6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>
        <v>360</v>
      </c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500</v>
      </c>
    </row>
    <row r="29" spans="1:4" ht="27.75" customHeight="1">
      <c r="A29" s="10" t="s">
        <v>97</v>
      </c>
      <c r="B29" s="10"/>
      <c r="C29" s="11" t="s">
        <v>81</v>
      </c>
      <c r="D29" s="6">
        <v>60</v>
      </c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D33+D34+D35</f>
        <v>700</v>
      </c>
    </row>
    <row r="33" spans="1:4" ht="24" customHeight="1">
      <c r="A33" s="10" t="s">
        <v>13</v>
      </c>
      <c r="B33" s="10"/>
      <c r="C33" s="11" t="s">
        <v>14</v>
      </c>
      <c r="D33" s="6">
        <v>200</v>
      </c>
    </row>
    <row r="34" spans="1:4" ht="12" customHeight="1">
      <c r="A34" s="10" t="s">
        <v>15</v>
      </c>
      <c r="B34" s="10"/>
      <c r="C34" s="11" t="s">
        <v>16</v>
      </c>
      <c r="D34" s="6">
        <v>500</v>
      </c>
    </row>
    <row r="35" spans="1:4" ht="24.75" customHeight="1" hidden="1">
      <c r="A35" s="25" t="s">
        <v>95</v>
      </c>
      <c r="B35" s="10"/>
      <c r="C35" s="11" t="s">
        <v>16</v>
      </c>
      <c r="D35" s="6"/>
    </row>
    <row r="36" spans="1:4" s="9" customFormat="1" ht="12.75" customHeight="1">
      <c r="A36" s="7" t="s">
        <v>17</v>
      </c>
      <c r="B36" s="8" t="s">
        <v>18</v>
      </c>
      <c r="C36" s="8"/>
      <c r="D36" s="7">
        <f>D38+D39+D40+D41</f>
        <v>1011.5</v>
      </c>
    </row>
    <row r="37" spans="1:4" s="9" customFormat="1" ht="0.75" customHeight="1" thickBot="1">
      <c r="A37" s="17" t="s">
        <v>68</v>
      </c>
      <c r="B37" s="8"/>
      <c r="C37" s="11" t="s">
        <v>69</v>
      </c>
      <c r="D37" s="6">
        <v>550</v>
      </c>
    </row>
    <row r="38" spans="1:4" s="9" customFormat="1" ht="25.5" customHeight="1" thickBot="1">
      <c r="A38" s="23" t="s">
        <v>76</v>
      </c>
      <c r="B38" s="8"/>
      <c r="C38" s="11" t="s">
        <v>69</v>
      </c>
      <c r="D38" s="6">
        <v>76.5</v>
      </c>
    </row>
    <row r="39" spans="1:4" s="9" customFormat="1" ht="26.25" customHeight="1" thickBot="1">
      <c r="A39" s="23" t="s">
        <v>100</v>
      </c>
      <c r="B39" s="8"/>
      <c r="C39" s="11" t="s">
        <v>19</v>
      </c>
      <c r="D39" s="6">
        <v>35</v>
      </c>
    </row>
    <row r="40" spans="1:4" s="9" customFormat="1" ht="24" customHeight="1" thickBot="1">
      <c r="A40" s="24" t="s">
        <v>91</v>
      </c>
      <c r="B40" s="8"/>
      <c r="C40" s="11" t="s">
        <v>24</v>
      </c>
      <c r="D40" s="6">
        <v>500</v>
      </c>
    </row>
    <row r="41" spans="1:4" s="9" customFormat="1" ht="27.75" customHeight="1" thickBot="1">
      <c r="A41" s="23" t="s">
        <v>99</v>
      </c>
      <c r="B41" s="8"/>
      <c r="C41" s="11" t="s">
        <v>24</v>
      </c>
      <c r="D41" s="6">
        <v>400</v>
      </c>
    </row>
    <row r="42" spans="1:4" s="9" customFormat="1" ht="13.5" customHeight="1" hidden="1">
      <c r="A42" s="24" t="s">
        <v>78</v>
      </c>
      <c r="B42" s="8"/>
      <c r="C42" s="11" t="s">
        <v>79</v>
      </c>
      <c r="D42" s="6"/>
    </row>
    <row r="43" spans="1:4" ht="30" customHeight="1" hidden="1" thickBot="1">
      <c r="A43" s="23"/>
      <c r="B43" s="10"/>
      <c r="C43" s="11"/>
      <c r="D43" s="6"/>
    </row>
    <row r="44" spans="1:4" ht="12.75" customHeight="1" hidden="1">
      <c r="A44" s="23" t="s">
        <v>77</v>
      </c>
      <c r="B44" s="10"/>
      <c r="C44" s="11" t="s">
        <v>19</v>
      </c>
      <c r="D44" s="6"/>
    </row>
    <row r="45" spans="1:4" ht="12.75" customHeight="1" hidden="1">
      <c r="A45" s="10" t="s">
        <v>20</v>
      </c>
      <c r="B45" s="10"/>
      <c r="C45" s="11" t="s">
        <v>21</v>
      </c>
      <c r="D45" s="6"/>
    </row>
    <row r="46" spans="1:4" ht="12.75" customHeight="1" hidden="1">
      <c r="A46" s="10" t="s">
        <v>22</v>
      </c>
      <c r="B46" s="10"/>
      <c r="C46" s="11" t="s">
        <v>23</v>
      </c>
      <c r="D46" s="6"/>
    </row>
    <row r="47" spans="1:4" ht="12.75" customHeight="1" hidden="1">
      <c r="A47" s="10" t="s">
        <v>57</v>
      </c>
      <c r="B47" s="10"/>
      <c r="C47" s="11" t="s">
        <v>24</v>
      </c>
      <c r="D47" s="6"/>
    </row>
    <row r="48" spans="1:4" ht="15" customHeight="1" hidden="1">
      <c r="A48" s="10" t="s">
        <v>25</v>
      </c>
      <c r="B48" s="10"/>
      <c r="C48" s="11" t="s">
        <v>58</v>
      </c>
      <c r="D48" s="6"/>
    </row>
    <row r="49" spans="1:4" s="9" customFormat="1" ht="12.75" customHeight="1">
      <c r="A49" s="7" t="s">
        <v>26</v>
      </c>
      <c r="B49" s="8" t="s">
        <v>27</v>
      </c>
      <c r="C49" s="8"/>
      <c r="D49" s="7">
        <f>D50+D51+D52+D53</f>
        <v>4690</v>
      </c>
    </row>
    <row r="50" spans="1:4" s="12" customFormat="1" ht="12.75" customHeight="1">
      <c r="A50" s="10" t="s">
        <v>67</v>
      </c>
      <c r="B50" s="10"/>
      <c r="C50" s="11" t="s">
        <v>28</v>
      </c>
      <c r="D50" s="29">
        <v>350</v>
      </c>
    </row>
    <row r="51" spans="1:4" s="12" customFormat="1" ht="13.5" customHeight="1">
      <c r="A51" s="10" t="s">
        <v>71</v>
      </c>
      <c r="B51" s="10"/>
      <c r="C51" s="11" t="s">
        <v>28</v>
      </c>
      <c r="D51" s="6">
        <v>450</v>
      </c>
    </row>
    <row r="52" spans="1:4" ht="14.25" customHeight="1">
      <c r="A52" s="28" t="s">
        <v>59</v>
      </c>
      <c r="B52" s="10"/>
      <c r="C52" s="11" t="s">
        <v>60</v>
      </c>
      <c r="D52" s="7">
        <f>D56+D57+D58+D59</f>
        <v>3890</v>
      </c>
    </row>
    <row r="53" spans="1:4" ht="12.75" customHeight="1" hidden="1">
      <c r="A53" s="10" t="s">
        <v>29</v>
      </c>
      <c r="B53" s="10"/>
      <c r="C53" s="11" t="s">
        <v>70</v>
      </c>
      <c r="D53" s="6"/>
    </row>
    <row r="54" spans="1:4" ht="14.25" customHeight="1" hidden="1">
      <c r="A54" s="10"/>
      <c r="B54" s="10"/>
      <c r="C54" s="11"/>
      <c r="D54" s="6"/>
    </row>
    <row r="55" spans="1:4" ht="5.25" customHeight="1" hidden="1">
      <c r="A55" s="10"/>
      <c r="B55" s="10"/>
      <c r="C55" s="11"/>
      <c r="D55" s="6"/>
    </row>
    <row r="56" spans="1:4" ht="14.25" customHeight="1">
      <c r="A56" s="10" t="s">
        <v>82</v>
      </c>
      <c r="B56" s="10"/>
      <c r="C56" s="11" t="s">
        <v>60</v>
      </c>
      <c r="D56" s="6">
        <v>2000</v>
      </c>
    </row>
    <row r="57" spans="1:4" ht="25.5">
      <c r="A57" s="10" t="s">
        <v>98</v>
      </c>
      <c r="B57" s="10"/>
      <c r="C57" s="11" t="s">
        <v>60</v>
      </c>
      <c r="D57" s="6">
        <v>120</v>
      </c>
    </row>
    <row r="58" spans="1:4" ht="14.25" customHeight="1">
      <c r="A58" s="10" t="s">
        <v>83</v>
      </c>
      <c r="B58" s="10"/>
      <c r="C58" s="11" t="s">
        <v>60</v>
      </c>
      <c r="D58" s="6">
        <v>50</v>
      </c>
    </row>
    <row r="59" spans="1:4" ht="14.25" customHeight="1">
      <c r="A59" s="26" t="s">
        <v>84</v>
      </c>
      <c r="B59" s="10"/>
      <c r="C59" s="11" t="s">
        <v>60</v>
      </c>
      <c r="D59" s="29">
        <v>1720</v>
      </c>
    </row>
    <row r="60" spans="1:4" s="9" customFormat="1" ht="12.75" customHeight="1">
      <c r="A60" s="7" t="s">
        <v>30</v>
      </c>
      <c r="B60" s="8" t="s">
        <v>31</v>
      </c>
      <c r="C60" s="8"/>
      <c r="D60" s="7">
        <f>SUM(D61:D61)</f>
        <v>160</v>
      </c>
    </row>
    <row r="61" spans="1:4" ht="12.75" customHeight="1">
      <c r="A61" s="10" t="s">
        <v>32</v>
      </c>
      <c r="B61" s="10"/>
      <c r="C61" s="11" t="s">
        <v>33</v>
      </c>
      <c r="D61" s="6">
        <v>160</v>
      </c>
    </row>
    <row r="62" spans="1:4" s="9" customFormat="1" ht="16.5" customHeight="1">
      <c r="A62" s="7" t="s">
        <v>34</v>
      </c>
      <c r="B62" s="8" t="s">
        <v>35</v>
      </c>
      <c r="C62" s="8"/>
      <c r="D62" s="7">
        <f>D63</f>
        <v>8684.6</v>
      </c>
    </row>
    <row r="63" spans="1:4" ht="12.75" customHeight="1">
      <c r="A63" s="10" t="s">
        <v>89</v>
      </c>
      <c r="B63" s="10"/>
      <c r="C63" s="11" t="s">
        <v>36</v>
      </c>
      <c r="D63" s="6">
        <f>D67+D68+D69</f>
        <v>8684.6</v>
      </c>
    </row>
    <row r="64" spans="1:4" ht="12.75" customHeight="1" hidden="1">
      <c r="A64" s="10" t="s">
        <v>37</v>
      </c>
      <c r="B64" s="10"/>
      <c r="C64" s="11" t="s">
        <v>38</v>
      </c>
      <c r="D64" s="6"/>
    </row>
    <row r="65" spans="1:4" ht="12.75" customHeight="1" hidden="1">
      <c r="A65" s="10" t="s">
        <v>39</v>
      </c>
      <c r="B65" s="10"/>
      <c r="C65" s="11" t="s">
        <v>40</v>
      </c>
      <c r="D65" s="6"/>
    </row>
    <row r="66" spans="1:4" ht="25.5" customHeight="1" hidden="1">
      <c r="A66" s="10" t="s">
        <v>41</v>
      </c>
      <c r="B66" s="10"/>
      <c r="C66" s="11" t="s">
        <v>42</v>
      </c>
      <c r="D66" s="6"/>
    </row>
    <row r="67" spans="1:4" ht="14.25" customHeight="1">
      <c r="A67" s="14" t="s">
        <v>85</v>
      </c>
      <c r="B67" s="10"/>
      <c r="C67" s="11" t="s">
        <v>36</v>
      </c>
      <c r="D67" s="6">
        <v>6710</v>
      </c>
    </row>
    <row r="68" spans="1:4" ht="12" customHeight="1">
      <c r="A68" s="14" t="s">
        <v>86</v>
      </c>
      <c r="B68" s="10"/>
      <c r="C68" s="11" t="s">
        <v>36</v>
      </c>
      <c r="D68" s="6">
        <v>1714.6</v>
      </c>
    </row>
    <row r="69" spans="1:4" ht="12.75" customHeight="1">
      <c r="A69" s="14" t="s">
        <v>87</v>
      </c>
      <c r="B69" s="10"/>
      <c r="C69" s="11" t="s">
        <v>36</v>
      </c>
      <c r="D69" s="6">
        <v>260</v>
      </c>
    </row>
    <row r="70" spans="1:4" ht="16.5" customHeight="1">
      <c r="A70" s="27" t="s">
        <v>88</v>
      </c>
      <c r="B70" s="7">
        <v>1001</v>
      </c>
      <c r="C70" s="11"/>
      <c r="D70" s="7">
        <v>470</v>
      </c>
    </row>
    <row r="71" spans="1:4" ht="27" customHeight="1">
      <c r="A71" s="10" t="s">
        <v>72</v>
      </c>
      <c r="B71" s="10"/>
      <c r="C71" s="11" t="s">
        <v>73</v>
      </c>
      <c r="D71" s="6">
        <v>470</v>
      </c>
    </row>
    <row r="72" spans="1:4" s="9" customFormat="1" ht="12.75" customHeight="1">
      <c r="A72" s="7" t="s">
        <v>43</v>
      </c>
      <c r="B72" s="8" t="s">
        <v>75</v>
      </c>
      <c r="C72" s="8"/>
      <c r="D72" s="7">
        <f>D73</f>
        <v>140</v>
      </c>
    </row>
    <row r="73" spans="1:4" ht="12.75" customHeight="1">
      <c r="A73" s="10" t="s">
        <v>44</v>
      </c>
      <c r="B73" s="10"/>
      <c r="C73" s="11" t="s">
        <v>75</v>
      </c>
      <c r="D73" s="6">
        <v>140</v>
      </c>
    </row>
    <row r="74" spans="1:4" s="9" customFormat="1" ht="12.75" customHeight="1" hidden="1">
      <c r="A74" s="7" t="s">
        <v>45</v>
      </c>
      <c r="B74" s="8">
        <v>1000</v>
      </c>
      <c r="C74" s="8"/>
      <c r="D74" s="7"/>
    </row>
    <row r="75" spans="1:4" ht="14.25" customHeight="1" hidden="1">
      <c r="A75" s="10" t="s">
        <v>46</v>
      </c>
      <c r="B75" s="10"/>
      <c r="C75" s="11">
        <v>1006</v>
      </c>
      <c r="D75" s="6"/>
    </row>
    <row r="76" spans="1:4" ht="0.75" customHeight="1">
      <c r="A76" s="7" t="s">
        <v>49</v>
      </c>
      <c r="B76" s="7">
        <v>1400</v>
      </c>
      <c r="C76" s="11"/>
      <c r="D76" s="7"/>
    </row>
    <row r="77" spans="1:4" ht="14.25" customHeight="1" hidden="1">
      <c r="A77" s="10" t="s">
        <v>61</v>
      </c>
      <c r="B77" s="10"/>
      <c r="C77" s="11" t="s">
        <v>74</v>
      </c>
      <c r="D77" s="22"/>
    </row>
    <row r="78" spans="1:4" ht="14.25" customHeight="1">
      <c r="A78" s="13" t="s">
        <v>47</v>
      </c>
      <c r="B78" s="13"/>
      <c r="C78" s="7"/>
      <c r="D78" s="19">
        <f>D13+D30+D32+D36+D49+D60+D62+D70+D72</f>
        <v>25988.199999999997</v>
      </c>
    </row>
    <row r="79" ht="14.25" customHeight="1"/>
    <row r="80" spans="1:4" s="9" customFormat="1" ht="12.75" customHeight="1">
      <c r="A80" s="1"/>
      <c r="B80" s="1"/>
      <c r="C80" s="2"/>
      <c r="D80" s="1"/>
    </row>
  </sheetData>
  <sheetProtection/>
  <mergeCells count="10">
    <mergeCell ref="C1:D1"/>
    <mergeCell ref="C4:D4"/>
    <mergeCell ref="C3:D3"/>
    <mergeCell ref="A8:D8"/>
    <mergeCell ref="A10:A12"/>
    <mergeCell ref="B10:B12"/>
    <mergeCell ref="C10:C12"/>
    <mergeCell ref="D10:D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8">
      <selection activeCell="D34" sqref="D3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6.375" style="1" customWidth="1"/>
    <col min="5" max="16384" width="9.125" style="1" customWidth="1"/>
  </cols>
  <sheetData>
    <row r="1" spans="3:4" ht="12.75">
      <c r="C1" s="39" t="s">
        <v>50</v>
      </c>
      <c r="D1" s="39"/>
    </row>
    <row r="2" spans="1:4" ht="12.75">
      <c r="A2" s="1" t="s">
        <v>104</v>
      </c>
      <c r="C2" s="3" t="s">
        <v>48</v>
      </c>
      <c r="D2" s="3"/>
    </row>
    <row r="3" spans="1:4" ht="12.75" customHeight="1">
      <c r="A3" s="3"/>
      <c r="B3" s="3"/>
      <c r="C3" s="39" t="s">
        <v>55</v>
      </c>
      <c r="D3" s="39"/>
    </row>
    <row r="4" spans="1:4" ht="12.75" customHeight="1">
      <c r="A4" s="3"/>
      <c r="B4" s="3"/>
      <c r="C4" s="40" t="s">
        <v>105</v>
      </c>
      <c r="D4" s="40"/>
    </row>
    <row r="5" spans="1:4" ht="15.75" customHeight="1">
      <c r="A5" s="3"/>
      <c r="B5" s="3"/>
      <c r="C5" s="4"/>
      <c r="D5" s="4"/>
    </row>
    <row r="6" spans="1:4" ht="0.75" customHeight="1" hidden="1">
      <c r="A6" s="45"/>
      <c r="B6" s="45"/>
      <c r="C6" s="45"/>
      <c r="D6" s="45"/>
    </row>
    <row r="7" spans="1:4" ht="12.75" customHeight="1">
      <c r="A7" s="41" t="s">
        <v>63</v>
      </c>
      <c r="B7" s="41"/>
      <c r="C7" s="41"/>
      <c r="D7" s="41"/>
    </row>
    <row r="8" spans="1:4" ht="12.75" customHeight="1">
      <c r="A8" s="41" t="s">
        <v>103</v>
      </c>
      <c r="B8" s="41"/>
      <c r="C8" s="41"/>
      <c r="D8" s="41"/>
    </row>
    <row r="9" spans="1:2" ht="1.5" customHeight="1">
      <c r="A9" s="5"/>
      <c r="B9" s="5"/>
    </row>
    <row r="10" spans="1:4" ht="21" customHeight="1">
      <c r="A10" s="42" t="s">
        <v>0</v>
      </c>
      <c r="B10" s="42" t="s">
        <v>1</v>
      </c>
      <c r="C10" s="42" t="s">
        <v>2</v>
      </c>
      <c r="D10" s="42" t="s">
        <v>93</v>
      </c>
    </row>
    <row r="11" spans="1:4" ht="16.5" customHeight="1">
      <c r="A11" s="43"/>
      <c r="B11" s="43"/>
      <c r="C11" s="43"/>
      <c r="D11" s="43"/>
    </row>
    <row r="12" spans="1:4" ht="9.75" customHeight="1">
      <c r="A12" s="44"/>
      <c r="B12" s="44"/>
      <c r="C12" s="44"/>
      <c r="D12" s="44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D14+D23+D26+D27+D28+D29</f>
        <v>9710</v>
      </c>
    </row>
    <row r="14" spans="1:4" s="9" customFormat="1" ht="30" customHeight="1">
      <c r="A14" s="17" t="s">
        <v>54</v>
      </c>
      <c r="B14" s="8"/>
      <c r="C14" s="11" t="s">
        <v>53</v>
      </c>
      <c r="D14" s="30">
        <v>250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8700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/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600</v>
      </c>
    </row>
    <row r="29" spans="1:4" ht="27.75" customHeight="1">
      <c r="A29" s="10" t="s">
        <v>110</v>
      </c>
      <c r="B29" s="10"/>
      <c r="C29" s="11" t="s">
        <v>81</v>
      </c>
      <c r="D29" s="6">
        <v>60</v>
      </c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500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13</v>
      </c>
      <c r="B34" s="10"/>
      <c r="C34" s="11" t="s">
        <v>14</v>
      </c>
      <c r="D34" s="6">
        <v>200</v>
      </c>
    </row>
    <row r="35" spans="1:4" ht="16.5" customHeight="1">
      <c r="A35" s="10" t="s">
        <v>15</v>
      </c>
      <c r="B35" s="10"/>
      <c r="C35" s="11" t="s">
        <v>16</v>
      </c>
      <c r="D35" s="6">
        <v>300</v>
      </c>
    </row>
    <row r="36" spans="1:4" ht="24.75" customHeight="1" hidden="1">
      <c r="A36" s="25" t="s">
        <v>95</v>
      </c>
      <c r="B36" s="10"/>
      <c r="C36" s="11" t="s">
        <v>16</v>
      </c>
      <c r="D36" s="6"/>
    </row>
    <row r="37" spans="1:4" s="9" customFormat="1" ht="18" customHeight="1">
      <c r="A37" s="7" t="s">
        <v>17</v>
      </c>
      <c r="B37" s="8" t="s">
        <v>18</v>
      </c>
      <c r="C37" s="8"/>
      <c r="D37" s="7">
        <f>D40+D42+D44+D52</f>
        <v>3645</v>
      </c>
    </row>
    <row r="38" spans="1:4" s="9" customFormat="1" ht="0.75" customHeight="1">
      <c r="A38" s="17" t="s">
        <v>68</v>
      </c>
      <c r="B38" s="8"/>
      <c r="C38" s="11" t="s">
        <v>69</v>
      </c>
      <c r="D38" s="6">
        <v>550</v>
      </c>
    </row>
    <row r="39" spans="1:4" s="9" customFormat="1" ht="0.75" customHeight="1" thickBot="1">
      <c r="A39" s="31"/>
      <c r="B39" s="8"/>
      <c r="C39" s="11"/>
      <c r="D39" s="6"/>
    </row>
    <row r="40" spans="1:4" s="9" customFormat="1" ht="25.5" customHeight="1" thickBot="1">
      <c r="A40" s="23" t="s">
        <v>76</v>
      </c>
      <c r="B40" s="8"/>
      <c r="C40" s="11" t="s">
        <v>69</v>
      </c>
      <c r="D40" s="6">
        <v>90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108</v>
      </c>
      <c r="B42" s="8"/>
      <c r="C42" s="11" t="s">
        <v>19</v>
      </c>
      <c r="D42" s="6">
        <v>35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6">
        <v>300</v>
      </c>
    </row>
    <row r="44" spans="1:4" s="9" customFormat="1" ht="27.75" customHeight="1" thickBot="1">
      <c r="A44" s="23" t="s">
        <v>109</v>
      </c>
      <c r="B44" s="8"/>
      <c r="C44" s="11" t="s">
        <v>24</v>
      </c>
      <c r="D44" s="6">
        <v>3070</v>
      </c>
    </row>
    <row r="45" spans="1:4" s="9" customFormat="1" ht="13.5" customHeight="1" hidden="1">
      <c r="A45" s="24" t="s">
        <v>78</v>
      </c>
      <c r="B45" s="8"/>
      <c r="C45" s="11" t="s">
        <v>79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77</v>
      </c>
      <c r="B47" s="10"/>
      <c r="C47" s="11" t="s">
        <v>19</v>
      </c>
      <c r="D47" s="6"/>
    </row>
    <row r="48" spans="1:4" ht="12.75" customHeight="1" hidden="1">
      <c r="A48" s="10" t="s">
        <v>20</v>
      </c>
      <c r="B48" s="10"/>
      <c r="C48" s="11" t="s">
        <v>21</v>
      </c>
      <c r="D48" s="6"/>
    </row>
    <row r="49" spans="1:4" ht="12.75" customHeight="1" hidden="1">
      <c r="A49" s="10" t="s">
        <v>22</v>
      </c>
      <c r="B49" s="10"/>
      <c r="C49" s="11" t="s">
        <v>23</v>
      </c>
      <c r="D49" s="6"/>
    </row>
    <row r="50" spans="1:4" ht="12.75" customHeight="1" hidden="1">
      <c r="A50" s="10" t="s">
        <v>57</v>
      </c>
      <c r="B50" s="10"/>
      <c r="C50" s="11" t="s">
        <v>24</v>
      </c>
      <c r="D50" s="6"/>
    </row>
    <row r="51" spans="1:4" ht="15" customHeight="1" hidden="1">
      <c r="A51" s="10" t="s">
        <v>25</v>
      </c>
      <c r="B51" s="10"/>
      <c r="C51" s="11" t="s">
        <v>58</v>
      </c>
      <c r="D51" s="6"/>
    </row>
    <row r="52" spans="1:4" s="9" customFormat="1" ht="18.75" customHeight="1" thickBot="1">
      <c r="A52" s="23" t="s">
        <v>107</v>
      </c>
      <c r="B52" s="8"/>
      <c r="C52" s="11" t="s">
        <v>58</v>
      </c>
      <c r="D52" s="6">
        <v>450</v>
      </c>
    </row>
    <row r="53" spans="1:4" s="9" customFormat="1" ht="12.75" customHeight="1">
      <c r="A53" s="7" t="s">
        <v>26</v>
      </c>
      <c r="B53" s="8" t="s">
        <v>27</v>
      </c>
      <c r="C53" s="8"/>
      <c r="D53" s="7">
        <f>D54+D55+D56+D57</f>
        <v>6740</v>
      </c>
    </row>
    <row r="54" spans="1:4" s="12" customFormat="1" ht="12.75" customHeight="1">
      <c r="A54" s="10" t="s">
        <v>67</v>
      </c>
      <c r="B54" s="10"/>
      <c r="C54" s="11" t="s">
        <v>28</v>
      </c>
      <c r="D54" s="30">
        <v>300</v>
      </c>
    </row>
    <row r="55" spans="1:4" s="12" customFormat="1" ht="15" customHeight="1">
      <c r="A55" s="10" t="s">
        <v>71</v>
      </c>
      <c r="B55" s="10"/>
      <c r="C55" s="11" t="s">
        <v>28</v>
      </c>
      <c r="D55" s="6">
        <v>1200</v>
      </c>
    </row>
    <row r="56" spans="1:4" ht="14.25" customHeight="1">
      <c r="A56" s="28" t="s">
        <v>59</v>
      </c>
      <c r="B56" s="10"/>
      <c r="C56" s="11" t="s">
        <v>60</v>
      </c>
      <c r="D56" s="7">
        <f>D60+D62+D63+D64</f>
        <v>5240</v>
      </c>
    </row>
    <row r="57" spans="1:4" ht="12.75" customHeight="1" hidden="1">
      <c r="A57" s="10" t="s">
        <v>29</v>
      </c>
      <c r="B57" s="10"/>
      <c r="C57" s="11" t="s">
        <v>70</v>
      </c>
      <c r="D57" s="6"/>
    </row>
    <row r="58" spans="1:4" ht="14.25" customHeight="1" hidden="1">
      <c r="A58" s="10"/>
      <c r="B58" s="10"/>
      <c r="C58" s="11"/>
      <c r="D58" s="6"/>
    </row>
    <row r="59" spans="1:4" ht="5.25" customHeight="1" hidden="1">
      <c r="A59" s="10"/>
      <c r="B59" s="10"/>
      <c r="C59" s="11"/>
      <c r="D59" s="6"/>
    </row>
    <row r="60" spans="1:4" ht="12" customHeight="1">
      <c r="A60" s="10" t="s">
        <v>82</v>
      </c>
      <c r="B60" s="10"/>
      <c r="C60" s="11" t="s">
        <v>60</v>
      </c>
      <c r="D60" s="6">
        <v>2550</v>
      </c>
    </row>
    <row r="61" spans="1:4" ht="25.5" hidden="1">
      <c r="A61" s="10" t="s">
        <v>102</v>
      </c>
      <c r="B61" s="10"/>
      <c r="C61" s="11" t="s">
        <v>60</v>
      </c>
      <c r="D61" s="6">
        <v>150</v>
      </c>
    </row>
    <row r="62" spans="1:4" ht="14.25" customHeight="1">
      <c r="A62" s="10" t="s">
        <v>83</v>
      </c>
      <c r="B62" s="10"/>
      <c r="C62" s="11" t="s">
        <v>60</v>
      </c>
      <c r="D62" s="6">
        <v>150</v>
      </c>
    </row>
    <row r="63" spans="1:4" ht="14.25" customHeight="1">
      <c r="A63" s="26" t="s">
        <v>106</v>
      </c>
      <c r="B63" s="10"/>
      <c r="C63" s="11" t="s">
        <v>60</v>
      </c>
      <c r="D63" s="6">
        <v>240</v>
      </c>
    </row>
    <row r="64" spans="1:4" ht="15" customHeight="1">
      <c r="A64" s="26" t="s">
        <v>84</v>
      </c>
      <c r="B64" s="10"/>
      <c r="C64" s="11" t="s">
        <v>60</v>
      </c>
      <c r="D64" s="30">
        <v>2300</v>
      </c>
    </row>
    <row r="65" spans="1:4" s="9" customFormat="1" ht="12.75" customHeight="1">
      <c r="A65" s="7" t="s">
        <v>30</v>
      </c>
      <c r="B65" s="8" t="s">
        <v>31</v>
      </c>
      <c r="C65" s="8"/>
      <c r="D65" s="7">
        <f>SUM(D66:D66)</f>
        <v>160</v>
      </c>
    </row>
    <row r="66" spans="1:4" ht="12.75" customHeight="1">
      <c r="A66" s="10" t="s">
        <v>32</v>
      </c>
      <c r="B66" s="10"/>
      <c r="C66" s="11" t="s">
        <v>33</v>
      </c>
      <c r="D66" s="6">
        <v>160</v>
      </c>
    </row>
    <row r="67" spans="1:4" s="9" customFormat="1" ht="16.5" customHeight="1">
      <c r="A67" s="7" t="s">
        <v>34</v>
      </c>
      <c r="B67" s="8" t="s">
        <v>35</v>
      </c>
      <c r="C67" s="8"/>
      <c r="D67" s="7">
        <f>D68</f>
        <v>9645.4</v>
      </c>
    </row>
    <row r="68" spans="1:4" ht="12.75" customHeight="1">
      <c r="A68" s="10" t="s">
        <v>89</v>
      </c>
      <c r="B68" s="10"/>
      <c r="C68" s="11" t="s">
        <v>36</v>
      </c>
      <c r="D68" s="6">
        <f>D72+D73+D74</f>
        <v>9645.4</v>
      </c>
    </row>
    <row r="69" spans="1:4" ht="12.75" customHeight="1" hidden="1">
      <c r="A69" s="10" t="s">
        <v>37</v>
      </c>
      <c r="B69" s="10"/>
      <c r="C69" s="11" t="s">
        <v>38</v>
      </c>
      <c r="D69" s="6"/>
    </row>
    <row r="70" spans="1:4" ht="12.75" customHeight="1" hidden="1">
      <c r="A70" s="10" t="s">
        <v>39</v>
      </c>
      <c r="B70" s="10"/>
      <c r="C70" s="11" t="s">
        <v>40</v>
      </c>
      <c r="D70" s="6"/>
    </row>
    <row r="71" spans="1:4" ht="25.5" customHeight="1" hidden="1">
      <c r="A71" s="10" t="s">
        <v>41</v>
      </c>
      <c r="B71" s="10"/>
      <c r="C71" s="11" t="s">
        <v>42</v>
      </c>
      <c r="D71" s="6"/>
    </row>
    <row r="72" spans="1:4" ht="14.25" customHeight="1">
      <c r="A72" s="14" t="s">
        <v>85</v>
      </c>
      <c r="B72" s="10"/>
      <c r="C72" s="11" t="s">
        <v>36</v>
      </c>
      <c r="D72" s="6">
        <v>7425.4</v>
      </c>
    </row>
    <row r="73" spans="1:4" ht="12" customHeight="1">
      <c r="A73" s="14" t="s">
        <v>86</v>
      </c>
      <c r="B73" s="10"/>
      <c r="C73" s="11" t="s">
        <v>36</v>
      </c>
      <c r="D73" s="6">
        <v>1950</v>
      </c>
    </row>
    <row r="74" spans="1:4" ht="12.75" customHeight="1">
      <c r="A74" s="14" t="s">
        <v>87</v>
      </c>
      <c r="B74" s="10"/>
      <c r="C74" s="11" t="s">
        <v>36</v>
      </c>
      <c r="D74" s="6">
        <v>270</v>
      </c>
    </row>
    <row r="75" spans="1:4" ht="16.5" customHeight="1">
      <c r="A75" s="27" t="s">
        <v>88</v>
      </c>
      <c r="B75" s="7">
        <v>1001</v>
      </c>
      <c r="C75" s="11"/>
      <c r="D75" s="7">
        <v>825</v>
      </c>
    </row>
    <row r="76" spans="1:4" ht="27" customHeight="1">
      <c r="A76" s="10" t="s">
        <v>72</v>
      </c>
      <c r="B76" s="10"/>
      <c r="C76" s="11" t="s">
        <v>73</v>
      </c>
      <c r="D76" s="6">
        <v>825</v>
      </c>
    </row>
    <row r="77" spans="1:4" s="9" customFormat="1" ht="12.75" customHeight="1">
      <c r="A77" s="7" t="s">
        <v>43</v>
      </c>
      <c r="B77" s="8" t="s">
        <v>75</v>
      </c>
      <c r="C77" s="8"/>
      <c r="D77" s="7">
        <f>D78</f>
        <v>250</v>
      </c>
    </row>
    <row r="78" spans="1:4" ht="12.75" customHeight="1">
      <c r="A78" s="10" t="s">
        <v>44</v>
      </c>
      <c r="B78" s="10"/>
      <c r="C78" s="11" t="s">
        <v>75</v>
      </c>
      <c r="D78" s="6">
        <v>250</v>
      </c>
    </row>
    <row r="79" spans="1:4" s="9" customFormat="1" ht="12.75" customHeight="1" hidden="1">
      <c r="A79" s="7" t="s">
        <v>45</v>
      </c>
      <c r="B79" s="8">
        <v>1000</v>
      </c>
      <c r="C79" s="8"/>
      <c r="D79" s="7"/>
    </row>
    <row r="80" spans="1:4" ht="14.25" customHeight="1" hidden="1">
      <c r="A80" s="10" t="s">
        <v>46</v>
      </c>
      <c r="B80" s="10"/>
      <c r="C80" s="11">
        <v>1006</v>
      </c>
      <c r="D80" s="6"/>
    </row>
    <row r="81" spans="1:4" ht="0.75" customHeight="1">
      <c r="A81" s="7" t="s">
        <v>49</v>
      </c>
      <c r="B81" s="7">
        <v>1400</v>
      </c>
      <c r="C81" s="11"/>
      <c r="D81" s="7"/>
    </row>
    <row r="82" spans="1:4" ht="14.25" customHeight="1" hidden="1">
      <c r="A82" s="10" t="s">
        <v>61</v>
      </c>
      <c r="B82" s="10"/>
      <c r="C82" s="11" t="s">
        <v>74</v>
      </c>
      <c r="D82" s="22"/>
    </row>
    <row r="83" spans="1:4" ht="14.25" customHeight="1">
      <c r="A83" s="13" t="s">
        <v>47</v>
      </c>
      <c r="B83" s="13"/>
      <c r="C83" s="7"/>
      <c r="D83" s="19">
        <f>D13+D30+D32+D37+D53+D65+D67+D75+D77</f>
        <v>31779.9</v>
      </c>
    </row>
    <row r="84" ht="14.25" customHeight="1"/>
    <row r="85" spans="1:4" s="9" customFormat="1" ht="12.75" customHeight="1">
      <c r="A85" s="1"/>
      <c r="B85" s="1"/>
      <c r="C85" s="2"/>
      <c r="D85" s="1"/>
    </row>
  </sheetData>
  <sheetProtection/>
  <mergeCells count="10">
    <mergeCell ref="C1:D1"/>
    <mergeCell ref="C4:D4"/>
    <mergeCell ref="C3:D3"/>
    <mergeCell ref="A8:D8"/>
    <mergeCell ref="A10:A12"/>
    <mergeCell ref="B10:B12"/>
    <mergeCell ref="C10:C12"/>
    <mergeCell ref="D10:D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D85" sqref="D85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6.375" style="1" customWidth="1"/>
    <col min="5" max="16384" width="9.125" style="1" customWidth="1"/>
  </cols>
  <sheetData>
    <row r="1" spans="3:4" ht="12.75">
      <c r="C1" s="39" t="s">
        <v>50</v>
      </c>
      <c r="D1" s="39"/>
    </row>
    <row r="2" spans="1:4" ht="12.75">
      <c r="A2" s="1" t="s">
        <v>104</v>
      </c>
      <c r="C2" s="3" t="s">
        <v>48</v>
      </c>
      <c r="D2" s="3"/>
    </row>
    <row r="3" spans="1:4" ht="12.75" customHeight="1">
      <c r="A3" s="3"/>
      <c r="B3" s="3"/>
      <c r="C3" s="39" t="s">
        <v>55</v>
      </c>
      <c r="D3" s="39"/>
    </row>
    <row r="4" spans="1:4" ht="12.75" customHeight="1">
      <c r="A4" s="3"/>
      <c r="B4" s="3"/>
      <c r="C4" s="40" t="s">
        <v>123</v>
      </c>
      <c r="D4" s="40"/>
    </row>
    <row r="5" spans="1:4" ht="15.75" customHeight="1">
      <c r="A5" s="3"/>
      <c r="B5" s="3"/>
      <c r="C5" s="4"/>
      <c r="D5" s="4"/>
    </row>
    <row r="6" spans="1:4" ht="0.75" customHeight="1" hidden="1">
      <c r="A6" s="45"/>
      <c r="B6" s="45"/>
      <c r="C6" s="45"/>
      <c r="D6" s="45"/>
    </row>
    <row r="7" spans="1:4" ht="12.75" customHeight="1">
      <c r="A7" s="41" t="s">
        <v>63</v>
      </c>
      <c r="B7" s="41"/>
      <c r="C7" s="41"/>
      <c r="D7" s="41"/>
    </row>
    <row r="8" spans="1:4" ht="12.75" customHeight="1">
      <c r="A8" s="41" t="s">
        <v>103</v>
      </c>
      <c r="B8" s="41"/>
      <c r="C8" s="41"/>
      <c r="D8" s="41"/>
    </row>
    <row r="9" spans="1:2" ht="1.5" customHeight="1">
      <c r="A9" s="5"/>
      <c r="B9" s="5"/>
    </row>
    <row r="10" spans="1:4" ht="21" customHeight="1">
      <c r="A10" s="42" t="s">
        <v>0</v>
      </c>
      <c r="B10" s="42" t="s">
        <v>1</v>
      </c>
      <c r="C10" s="42" t="s">
        <v>2</v>
      </c>
      <c r="D10" s="42" t="s">
        <v>93</v>
      </c>
    </row>
    <row r="11" spans="1:4" ht="16.5" customHeight="1">
      <c r="A11" s="43"/>
      <c r="B11" s="43"/>
      <c r="C11" s="43"/>
      <c r="D11" s="43"/>
    </row>
    <row r="12" spans="1:4" ht="9.75" customHeight="1">
      <c r="A12" s="44"/>
      <c r="B12" s="44"/>
      <c r="C12" s="44"/>
      <c r="D12" s="44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D14+D23+D27+D28</f>
        <v>9500</v>
      </c>
    </row>
    <row r="14" spans="1:4" s="9" customFormat="1" ht="30" customHeight="1">
      <c r="A14" s="17" t="s">
        <v>54</v>
      </c>
      <c r="B14" s="8"/>
      <c r="C14" s="11" t="s">
        <v>53</v>
      </c>
      <c r="D14" s="30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8760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/>
    </row>
    <row r="27" spans="1:4" ht="12" customHeight="1">
      <c r="A27" s="14" t="s">
        <v>9</v>
      </c>
      <c r="B27" s="14"/>
      <c r="C27" s="15"/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400</v>
      </c>
    </row>
    <row r="29" spans="1:4" ht="27.75" customHeight="1" hidden="1">
      <c r="A29" s="10"/>
      <c r="B29" s="10"/>
      <c r="C29" s="11" t="s">
        <v>81</v>
      </c>
      <c r="D29" s="6"/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500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111</v>
      </c>
      <c r="B34" s="10"/>
      <c r="C34" s="11" t="s">
        <v>14</v>
      </c>
      <c r="D34" s="6">
        <v>200</v>
      </c>
    </row>
    <row r="35" spans="1:4" ht="16.5" customHeight="1">
      <c r="A35" s="10" t="s">
        <v>112</v>
      </c>
      <c r="B35" s="10"/>
      <c r="C35" s="11" t="s">
        <v>16</v>
      </c>
      <c r="D35" s="6">
        <v>300</v>
      </c>
    </row>
    <row r="36" spans="1:4" ht="24.75" customHeight="1" hidden="1">
      <c r="A36" s="25" t="s">
        <v>95</v>
      </c>
      <c r="B36" s="10"/>
      <c r="C36" s="11" t="s">
        <v>16</v>
      </c>
      <c r="D36" s="6"/>
    </row>
    <row r="37" spans="1:4" s="9" customFormat="1" ht="18" customHeight="1">
      <c r="A37" s="7" t="s">
        <v>17</v>
      </c>
      <c r="B37" s="8" t="s">
        <v>18</v>
      </c>
      <c r="C37" s="8"/>
      <c r="D37" s="7">
        <f>D40+D42+D44+D52+D53</f>
        <v>3795</v>
      </c>
    </row>
    <row r="38" spans="1:4" s="9" customFormat="1" ht="0.75" customHeight="1">
      <c r="A38" s="17" t="s">
        <v>68</v>
      </c>
      <c r="B38" s="8"/>
      <c r="C38" s="11" t="s">
        <v>69</v>
      </c>
      <c r="D38" s="6">
        <v>550</v>
      </c>
    </row>
    <row r="39" spans="1:4" s="9" customFormat="1" ht="0.75" customHeight="1" thickBot="1">
      <c r="A39" s="31"/>
      <c r="B39" s="8"/>
      <c r="C39" s="11"/>
      <c r="D39" s="6"/>
    </row>
    <row r="40" spans="1:4" s="9" customFormat="1" ht="25.5" customHeight="1" thickBot="1">
      <c r="A40" s="23" t="s">
        <v>113</v>
      </c>
      <c r="B40" s="8"/>
      <c r="C40" s="11" t="s">
        <v>69</v>
      </c>
      <c r="D40" s="6">
        <v>90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114</v>
      </c>
      <c r="B42" s="8"/>
      <c r="C42" s="11" t="s">
        <v>19</v>
      </c>
      <c r="D42" s="6">
        <v>55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6">
        <v>300</v>
      </c>
    </row>
    <row r="44" spans="1:4" s="9" customFormat="1" ht="27.75" customHeight="1" thickBot="1">
      <c r="A44" s="23" t="s">
        <v>115</v>
      </c>
      <c r="B44" s="8"/>
      <c r="C44" s="11" t="s">
        <v>24</v>
      </c>
      <c r="D44" s="6">
        <v>3000</v>
      </c>
    </row>
    <row r="45" spans="1:4" s="9" customFormat="1" ht="13.5" customHeight="1" hidden="1">
      <c r="A45" s="24" t="s">
        <v>78</v>
      </c>
      <c r="B45" s="8"/>
      <c r="C45" s="11" t="s">
        <v>79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77</v>
      </c>
      <c r="B47" s="10"/>
      <c r="C47" s="11" t="s">
        <v>19</v>
      </c>
      <c r="D47" s="6"/>
    </row>
    <row r="48" spans="1:4" ht="12.75" customHeight="1" hidden="1">
      <c r="A48" s="10" t="s">
        <v>20</v>
      </c>
      <c r="B48" s="10"/>
      <c r="C48" s="11" t="s">
        <v>21</v>
      </c>
      <c r="D48" s="6"/>
    </row>
    <row r="49" spans="1:4" ht="12.75" customHeight="1" hidden="1">
      <c r="A49" s="10" t="s">
        <v>22</v>
      </c>
      <c r="B49" s="10"/>
      <c r="C49" s="11" t="s">
        <v>23</v>
      </c>
      <c r="D49" s="6"/>
    </row>
    <row r="50" spans="1:4" ht="12.75" customHeight="1" hidden="1">
      <c r="A50" s="10" t="s">
        <v>57</v>
      </c>
      <c r="B50" s="10"/>
      <c r="C50" s="11" t="s">
        <v>24</v>
      </c>
      <c r="D50" s="6"/>
    </row>
    <row r="51" spans="1:4" ht="15" customHeight="1" hidden="1">
      <c r="A51" s="10" t="s">
        <v>25</v>
      </c>
      <c r="B51" s="10"/>
      <c r="C51" s="11" t="s">
        <v>58</v>
      </c>
      <c r="D51" s="6"/>
    </row>
    <row r="52" spans="1:4" ht="15" customHeight="1">
      <c r="A52" s="10" t="s">
        <v>78</v>
      </c>
      <c r="B52" s="10"/>
      <c r="C52" s="11" t="s">
        <v>79</v>
      </c>
      <c r="D52" s="6">
        <v>100</v>
      </c>
    </row>
    <row r="53" spans="1:4" s="9" customFormat="1" ht="22.5" customHeight="1">
      <c r="A53" s="10" t="s">
        <v>116</v>
      </c>
      <c r="B53" s="8"/>
      <c r="C53" s="11" t="s">
        <v>58</v>
      </c>
      <c r="D53" s="6">
        <v>550</v>
      </c>
    </row>
    <row r="54" spans="1:4" s="9" customFormat="1" ht="12.75" customHeight="1">
      <c r="A54" s="7" t="s">
        <v>26</v>
      </c>
      <c r="B54" s="8" t="s">
        <v>27</v>
      </c>
      <c r="C54" s="8"/>
      <c r="D54" s="7">
        <f>D55+D56+D57+D58</f>
        <v>5690</v>
      </c>
    </row>
    <row r="55" spans="1:4" s="12" customFormat="1" ht="16.5" customHeight="1">
      <c r="A55" s="10" t="s">
        <v>117</v>
      </c>
      <c r="B55" s="10"/>
      <c r="C55" s="11" t="s">
        <v>28</v>
      </c>
      <c r="D55" s="30">
        <v>300</v>
      </c>
    </row>
    <row r="56" spans="1:4" s="12" customFormat="1" ht="21" customHeight="1">
      <c r="A56" s="10" t="s">
        <v>118</v>
      </c>
      <c r="B56" s="10"/>
      <c r="C56" s="11" t="s">
        <v>28</v>
      </c>
      <c r="D56" s="6">
        <v>1200</v>
      </c>
    </row>
    <row r="57" spans="1:4" ht="14.25" customHeight="1">
      <c r="A57" s="28" t="s">
        <v>119</v>
      </c>
      <c r="B57" s="10"/>
      <c r="C57" s="11" t="s">
        <v>60</v>
      </c>
      <c r="D57" s="7">
        <f>D61+D63+D64+D65</f>
        <v>4190</v>
      </c>
    </row>
    <row r="58" spans="1:4" ht="12.75" customHeight="1" hidden="1">
      <c r="A58" s="10" t="s">
        <v>29</v>
      </c>
      <c r="B58" s="10"/>
      <c r="C58" s="11" t="s">
        <v>70</v>
      </c>
      <c r="D58" s="6"/>
    </row>
    <row r="59" spans="1:4" ht="14.25" customHeight="1" hidden="1">
      <c r="A59" s="10"/>
      <c r="B59" s="10"/>
      <c r="C59" s="11"/>
      <c r="D59" s="6"/>
    </row>
    <row r="60" spans="1:4" ht="5.25" customHeight="1" hidden="1">
      <c r="A60" s="10"/>
      <c r="B60" s="10"/>
      <c r="C60" s="11"/>
      <c r="D60" s="6"/>
    </row>
    <row r="61" spans="1:4" ht="12" customHeight="1">
      <c r="A61" s="10" t="s">
        <v>82</v>
      </c>
      <c r="B61" s="10"/>
      <c r="C61" s="11" t="s">
        <v>60</v>
      </c>
      <c r="D61" s="6">
        <v>2500</v>
      </c>
    </row>
    <row r="62" spans="1:4" ht="25.5" hidden="1">
      <c r="A62" s="10" t="s">
        <v>102</v>
      </c>
      <c r="B62" s="10"/>
      <c r="C62" s="11" t="s">
        <v>60</v>
      </c>
      <c r="D62" s="6">
        <v>150</v>
      </c>
    </row>
    <row r="63" spans="1:4" ht="14.25" customHeight="1">
      <c r="A63" s="10" t="s">
        <v>83</v>
      </c>
      <c r="B63" s="10"/>
      <c r="C63" s="11" t="s">
        <v>60</v>
      </c>
      <c r="D63" s="6">
        <v>250</v>
      </c>
    </row>
    <row r="64" spans="1:4" ht="14.25" customHeight="1">
      <c r="A64" s="26" t="s">
        <v>106</v>
      </c>
      <c r="B64" s="10"/>
      <c r="C64" s="11" t="s">
        <v>60</v>
      </c>
      <c r="D64" s="6">
        <v>140</v>
      </c>
    </row>
    <row r="65" spans="1:4" ht="15" customHeight="1">
      <c r="A65" s="26" t="s">
        <v>84</v>
      </c>
      <c r="B65" s="10"/>
      <c r="C65" s="11" t="s">
        <v>60</v>
      </c>
      <c r="D65" s="30">
        <v>1300</v>
      </c>
    </row>
    <row r="66" spans="1:4" s="9" customFormat="1" ht="12.75" customHeight="1">
      <c r="A66" s="7" t="s">
        <v>120</v>
      </c>
      <c r="B66" s="8" t="s">
        <v>31</v>
      </c>
      <c r="C66" s="8"/>
      <c r="D66" s="7">
        <f>SUM(D67:D67)</f>
        <v>220</v>
      </c>
    </row>
    <row r="67" spans="1:4" ht="12.75" customHeight="1">
      <c r="A67" s="10" t="s">
        <v>32</v>
      </c>
      <c r="B67" s="10"/>
      <c r="C67" s="11" t="s">
        <v>33</v>
      </c>
      <c r="D67" s="6">
        <v>220</v>
      </c>
    </row>
    <row r="68" spans="1:4" s="9" customFormat="1" ht="24.75" customHeight="1">
      <c r="A68" s="7" t="s">
        <v>121</v>
      </c>
      <c r="B68" s="8" t="s">
        <v>35</v>
      </c>
      <c r="C68" s="8"/>
      <c r="D68" s="7">
        <f>D69</f>
        <v>9612.7</v>
      </c>
    </row>
    <row r="69" spans="1:4" ht="12.75" customHeight="1">
      <c r="A69" s="10" t="s">
        <v>89</v>
      </c>
      <c r="B69" s="10"/>
      <c r="C69" s="11" t="s">
        <v>36</v>
      </c>
      <c r="D69" s="6">
        <f>D73+D74+D75</f>
        <v>9612.7</v>
      </c>
    </row>
    <row r="70" spans="1:4" ht="12.75" customHeight="1" hidden="1">
      <c r="A70" s="10" t="s">
        <v>37</v>
      </c>
      <c r="B70" s="10"/>
      <c r="C70" s="11" t="s">
        <v>38</v>
      </c>
      <c r="D70" s="6"/>
    </row>
    <row r="71" spans="1:4" ht="12.75" customHeight="1" hidden="1">
      <c r="A71" s="10" t="s">
        <v>39</v>
      </c>
      <c r="B71" s="10"/>
      <c r="C71" s="11" t="s">
        <v>40</v>
      </c>
      <c r="D71" s="6"/>
    </row>
    <row r="72" spans="1:4" ht="25.5" customHeight="1" hidden="1">
      <c r="A72" s="10" t="s">
        <v>41</v>
      </c>
      <c r="B72" s="10"/>
      <c r="C72" s="11" t="s">
        <v>42</v>
      </c>
      <c r="D72" s="6"/>
    </row>
    <row r="73" spans="1:4" ht="14.25" customHeight="1">
      <c r="A73" s="14" t="s">
        <v>85</v>
      </c>
      <c r="B73" s="10"/>
      <c r="C73" s="11" t="s">
        <v>36</v>
      </c>
      <c r="D73" s="6">
        <v>7424</v>
      </c>
    </row>
    <row r="74" spans="1:4" ht="12" customHeight="1">
      <c r="A74" s="14" t="s">
        <v>86</v>
      </c>
      <c r="B74" s="10"/>
      <c r="C74" s="11" t="s">
        <v>36</v>
      </c>
      <c r="D74" s="6">
        <v>1918.7</v>
      </c>
    </row>
    <row r="75" spans="1:4" ht="12.75" customHeight="1">
      <c r="A75" s="14" t="s">
        <v>87</v>
      </c>
      <c r="B75" s="10"/>
      <c r="C75" s="11" t="s">
        <v>36</v>
      </c>
      <c r="D75" s="6">
        <v>270</v>
      </c>
    </row>
    <row r="76" spans="1:4" ht="16.5" customHeight="1">
      <c r="A76" s="32" t="s">
        <v>88</v>
      </c>
      <c r="B76" s="7">
        <v>1001</v>
      </c>
      <c r="C76" s="11"/>
      <c r="D76" s="7">
        <v>615</v>
      </c>
    </row>
    <row r="77" spans="1:4" ht="25.5" customHeight="1">
      <c r="A77" s="10" t="s">
        <v>72</v>
      </c>
      <c r="B77" s="10"/>
      <c r="C77" s="11" t="s">
        <v>73</v>
      </c>
      <c r="D77" s="6">
        <v>615</v>
      </c>
    </row>
    <row r="78" spans="1:4" s="9" customFormat="1" ht="12.75" customHeight="1">
      <c r="A78" s="7" t="s">
        <v>122</v>
      </c>
      <c r="B78" s="8" t="s">
        <v>75</v>
      </c>
      <c r="C78" s="8"/>
      <c r="D78" s="7">
        <v>450</v>
      </c>
    </row>
    <row r="79" spans="1:4" ht="12.75" customHeight="1">
      <c r="A79" s="10" t="s">
        <v>44</v>
      </c>
      <c r="B79" s="10"/>
      <c r="C79" s="11" t="s">
        <v>75</v>
      </c>
      <c r="D79" s="6">
        <v>450</v>
      </c>
    </row>
    <row r="80" spans="1:4" s="9" customFormat="1" ht="12.75" customHeight="1" hidden="1">
      <c r="A80" s="7" t="s">
        <v>45</v>
      </c>
      <c r="B80" s="8">
        <v>1000</v>
      </c>
      <c r="C80" s="8"/>
      <c r="D80" s="7"/>
    </row>
    <row r="81" spans="1:4" ht="14.25" customHeight="1" hidden="1">
      <c r="A81" s="10" t="s">
        <v>46</v>
      </c>
      <c r="B81" s="10"/>
      <c r="C81" s="11">
        <v>1006</v>
      </c>
      <c r="D81" s="6"/>
    </row>
    <row r="82" spans="1:4" ht="0.75" customHeight="1">
      <c r="A82" s="7" t="s">
        <v>49</v>
      </c>
      <c r="B82" s="7">
        <v>1400</v>
      </c>
      <c r="C82" s="11"/>
      <c r="D82" s="7"/>
    </row>
    <row r="83" spans="1:4" ht="14.25" customHeight="1" hidden="1">
      <c r="A83" s="10" t="s">
        <v>61</v>
      </c>
      <c r="B83" s="10"/>
      <c r="C83" s="11" t="s">
        <v>74</v>
      </c>
      <c r="D83" s="22"/>
    </row>
    <row r="84" spans="1:4" ht="14.25" customHeight="1">
      <c r="A84" s="13" t="s">
        <v>47</v>
      </c>
      <c r="B84" s="13"/>
      <c r="C84" s="7"/>
      <c r="D84" s="19">
        <f>D13+D30+D32+D37+D54+D66+D68+D76+D78</f>
        <v>30687.2</v>
      </c>
    </row>
    <row r="85" ht="14.25" customHeight="1"/>
    <row r="86" spans="1:4" s="9" customFormat="1" ht="12.75" customHeight="1">
      <c r="A86" s="1"/>
      <c r="B86" s="1"/>
      <c r="C86" s="2"/>
      <c r="D86" s="1"/>
    </row>
  </sheetData>
  <sheetProtection/>
  <mergeCells count="10">
    <mergeCell ref="C1:D1"/>
    <mergeCell ref="C4:D4"/>
    <mergeCell ref="C3:D3"/>
    <mergeCell ref="A8:D8"/>
    <mergeCell ref="A10:A12"/>
    <mergeCell ref="B10:B12"/>
    <mergeCell ref="C10:C12"/>
    <mergeCell ref="D10:D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6.375" style="1" customWidth="1"/>
    <col min="5" max="16384" width="9.125" style="1" customWidth="1"/>
  </cols>
  <sheetData>
    <row r="1" spans="1:4" ht="12.75">
      <c r="A1" s="1" t="s">
        <v>127</v>
      </c>
      <c r="C1" s="40" t="s">
        <v>50</v>
      </c>
      <c r="D1" s="40"/>
    </row>
    <row r="2" spans="3:4" ht="12.75">
      <c r="C2" s="3" t="s">
        <v>48</v>
      </c>
      <c r="D2" s="3"/>
    </row>
    <row r="3" spans="1:4" ht="12.75" customHeight="1">
      <c r="A3" s="3"/>
      <c r="B3" s="3"/>
      <c r="C3" s="39" t="s">
        <v>55</v>
      </c>
      <c r="D3" s="39"/>
    </row>
    <row r="4" spans="1:4" ht="12.75" customHeight="1">
      <c r="A4" s="3"/>
      <c r="B4" s="3"/>
      <c r="C4" s="40" t="s">
        <v>128</v>
      </c>
      <c r="D4" s="40"/>
    </row>
    <row r="5" spans="1:4" ht="15.75" customHeight="1">
      <c r="A5" s="3"/>
      <c r="B5" s="3"/>
      <c r="C5" s="4"/>
      <c r="D5" s="4"/>
    </row>
    <row r="6" spans="1:4" ht="0.75" customHeight="1" hidden="1">
      <c r="A6" s="45"/>
      <c r="B6" s="45"/>
      <c r="C6" s="45"/>
      <c r="D6" s="45"/>
    </row>
    <row r="7" spans="1:4" ht="12.75" customHeight="1">
      <c r="A7" s="41" t="s">
        <v>63</v>
      </c>
      <c r="B7" s="41"/>
      <c r="C7" s="41"/>
      <c r="D7" s="41"/>
    </row>
    <row r="8" spans="1:4" ht="18.75" customHeight="1">
      <c r="A8" s="41" t="s">
        <v>125</v>
      </c>
      <c r="B8" s="41"/>
      <c r="C8" s="41"/>
      <c r="D8" s="41"/>
    </row>
    <row r="9" spans="1:2" ht="1.5" customHeight="1">
      <c r="A9" s="5"/>
      <c r="B9" s="5"/>
    </row>
    <row r="10" spans="1:4" ht="21" customHeight="1">
      <c r="A10" s="42" t="s">
        <v>0</v>
      </c>
      <c r="B10" s="42" t="s">
        <v>1</v>
      </c>
      <c r="C10" s="42" t="s">
        <v>2</v>
      </c>
      <c r="D10" s="42" t="s">
        <v>126</v>
      </c>
    </row>
    <row r="11" spans="1:4" ht="16.5" customHeight="1">
      <c r="A11" s="43"/>
      <c r="B11" s="43"/>
      <c r="C11" s="43"/>
      <c r="D11" s="43"/>
    </row>
    <row r="12" spans="1:4" ht="9.75" customHeight="1">
      <c r="A12" s="44"/>
      <c r="B12" s="44"/>
      <c r="C12" s="44"/>
      <c r="D12" s="44"/>
    </row>
    <row r="13" spans="1:4" s="9" customFormat="1" ht="12.75" customHeight="1">
      <c r="A13" s="7" t="s">
        <v>3</v>
      </c>
      <c r="B13" s="8" t="s">
        <v>4</v>
      </c>
      <c r="C13" s="8"/>
      <c r="D13" s="34">
        <f>D14+D23+D27+D28</f>
        <v>13576.3</v>
      </c>
    </row>
    <row r="14" spans="1:4" s="9" customFormat="1" ht="30" customHeight="1">
      <c r="A14" s="17" t="s">
        <v>54</v>
      </c>
      <c r="B14" s="8"/>
      <c r="C14" s="11" t="s">
        <v>53</v>
      </c>
      <c r="D14" s="35">
        <v>200</v>
      </c>
    </row>
    <row r="15" spans="1:4" s="9" customFormat="1" ht="0.75" customHeight="1" hidden="1">
      <c r="A15" s="17"/>
      <c r="B15" s="8"/>
      <c r="C15" s="11"/>
      <c r="D15" s="36"/>
    </row>
    <row r="16" spans="1:4" s="9" customFormat="1" ht="30" customHeight="1" hidden="1">
      <c r="A16" s="17"/>
      <c r="B16" s="8"/>
      <c r="C16" s="11"/>
      <c r="D16" s="36"/>
    </row>
    <row r="17" spans="1:4" s="9" customFormat="1" ht="30" customHeight="1" hidden="1">
      <c r="A17" s="17"/>
      <c r="B17" s="8"/>
      <c r="C17" s="11"/>
      <c r="D17" s="36"/>
    </row>
    <row r="18" spans="1:4" s="9" customFormat="1" ht="30" customHeight="1" hidden="1">
      <c r="A18" s="17"/>
      <c r="B18" s="8"/>
      <c r="C18" s="11"/>
      <c r="D18" s="36"/>
    </row>
    <row r="19" spans="1:4" s="9" customFormat="1" ht="14.25" customHeight="1" hidden="1">
      <c r="A19" s="17" t="s">
        <v>65</v>
      </c>
      <c r="B19" s="8"/>
      <c r="C19" s="11" t="s">
        <v>64</v>
      </c>
      <c r="D19" s="36"/>
    </row>
    <row r="20" spans="1:4" s="9" customFormat="1" ht="0.75" customHeight="1" hidden="1">
      <c r="A20" s="17"/>
      <c r="B20" s="8"/>
      <c r="C20" s="11"/>
      <c r="D20" s="36"/>
    </row>
    <row r="21" spans="1:4" s="9" customFormat="1" ht="30" customHeight="1" hidden="1">
      <c r="A21" s="17"/>
      <c r="B21" s="8"/>
      <c r="C21" s="11"/>
      <c r="D21" s="36"/>
    </row>
    <row r="22" spans="1:4" s="9" customFormat="1" ht="18" customHeight="1" hidden="1">
      <c r="A22" s="17" t="s">
        <v>94</v>
      </c>
      <c r="B22" s="8"/>
      <c r="C22" s="11"/>
      <c r="D22" s="36"/>
    </row>
    <row r="23" spans="1:4" ht="16.5" customHeight="1">
      <c r="A23" s="10" t="s">
        <v>5</v>
      </c>
      <c r="B23" s="10"/>
      <c r="C23" s="11" t="s">
        <v>6</v>
      </c>
      <c r="D23" s="36">
        <v>11684.3</v>
      </c>
    </row>
    <row r="24" spans="1:4" ht="25.5" customHeight="1" hidden="1">
      <c r="A24" s="10" t="s">
        <v>7</v>
      </c>
      <c r="B24" s="10"/>
      <c r="C24" s="11" t="s">
        <v>8</v>
      </c>
      <c r="D24" s="36"/>
    </row>
    <row r="25" spans="1:4" ht="13.5" customHeight="1" hidden="1">
      <c r="A25" s="14" t="s">
        <v>66</v>
      </c>
      <c r="B25" s="14"/>
      <c r="C25" s="15" t="s">
        <v>64</v>
      </c>
      <c r="D25" s="37" t="s">
        <v>80</v>
      </c>
    </row>
    <row r="26" spans="1:4" ht="0.75" customHeight="1">
      <c r="A26" s="17" t="s">
        <v>94</v>
      </c>
      <c r="B26" s="10"/>
      <c r="C26" s="11" t="s">
        <v>64</v>
      </c>
      <c r="D26" s="36">
        <v>88</v>
      </c>
    </row>
    <row r="27" spans="1:4" ht="19.5" customHeight="1">
      <c r="A27" s="14" t="s">
        <v>9</v>
      </c>
      <c r="B27" s="14"/>
      <c r="C27" s="15" t="s">
        <v>90</v>
      </c>
      <c r="D27" s="37">
        <v>500</v>
      </c>
    </row>
    <row r="28" spans="1:4" ht="19.5" customHeight="1">
      <c r="A28" s="10" t="s">
        <v>10</v>
      </c>
      <c r="B28" s="17"/>
      <c r="C28" s="11" t="s">
        <v>81</v>
      </c>
      <c r="D28" s="36">
        <v>1192</v>
      </c>
    </row>
    <row r="29" spans="1:4" ht="27.75" customHeight="1" hidden="1">
      <c r="A29" s="10"/>
      <c r="B29" s="10"/>
      <c r="C29" s="11" t="s">
        <v>81</v>
      </c>
      <c r="D29" s="36"/>
    </row>
    <row r="30" spans="1:4" ht="18.75" customHeight="1">
      <c r="A30" s="13" t="s">
        <v>51</v>
      </c>
      <c r="B30" s="8" t="s">
        <v>62</v>
      </c>
      <c r="C30" s="11"/>
      <c r="D30" s="34"/>
    </row>
    <row r="31" spans="1:4" ht="18" customHeight="1">
      <c r="A31" s="10" t="s">
        <v>52</v>
      </c>
      <c r="B31" s="21"/>
      <c r="C31" s="11" t="s">
        <v>56</v>
      </c>
      <c r="D31" s="36"/>
    </row>
    <row r="32" spans="1:4" s="9" customFormat="1" ht="25.5" customHeight="1">
      <c r="A32" s="7" t="s">
        <v>11</v>
      </c>
      <c r="B32" s="8" t="s">
        <v>12</v>
      </c>
      <c r="C32" s="8"/>
      <c r="D32" s="34">
        <f>D34+D35+D36</f>
        <v>300</v>
      </c>
    </row>
    <row r="33" spans="1:4" s="9" customFormat="1" ht="25.5" customHeight="1" hidden="1">
      <c r="A33" s="7"/>
      <c r="B33" s="8"/>
      <c r="C33" s="8"/>
      <c r="D33" s="34"/>
    </row>
    <row r="34" spans="1:4" ht="24" customHeight="1">
      <c r="A34" s="10" t="s">
        <v>111</v>
      </c>
      <c r="B34" s="10"/>
      <c r="C34" s="11" t="s">
        <v>14</v>
      </c>
      <c r="D34" s="36">
        <v>100</v>
      </c>
    </row>
    <row r="35" spans="1:4" ht="16.5" customHeight="1">
      <c r="A35" s="10" t="s">
        <v>112</v>
      </c>
      <c r="B35" s="10"/>
      <c r="C35" s="11" t="s">
        <v>16</v>
      </c>
      <c r="D35" s="36">
        <v>200</v>
      </c>
    </row>
    <row r="36" spans="1:4" ht="24.75" customHeight="1" hidden="1">
      <c r="A36" s="25" t="s">
        <v>95</v>
      </c>
      <c r="B36" s="10"/>
      <c r="C36" s="11" t="s">
        <v>16</v>
      </c>
      <c r="D36" s="36"/>
    </row>
    <row r="37" spans="1:4" s="9" customFormat="1" ht="18" customHeight="1">
      <c r="A37" s="7" t="s">
        <v>17</v>
      </c>
      <c r="B37" s="8" t="s">
        <v>18</v>
      </c>
      <c r="C37" s="8"/>
      <c r="D37" s="34">
        <f>D40+D42+D45+D53+D55+D44+D54</f>
        <v>5382</v>
      </c>
    </row>
    <row r="38" spans="1:4" s="9" customFormat="1" ht="0.75" customHeight="1">
      <c r="A38" s="17" t="s">
        <v>68</v>
      </c>
      <c r="B38" s="8"/>
      <c r="C38" s="11" t="s">
        <v>69</v>
      </c>
      <c r="D38" s="36">
        <v>550</v>
      </c>
    </row>
    <row r="39" spans="1:4" s="9" customFormat="1" ht="0.75" customHeight="1" thickBot="1">
      <c r="A39" s="31"/>
      <c r="B39" s="8"/>
      <c r="C39" s="11"/>
      <c r="D39" s="36"/>
    </row>
    <row r="40" spans="1:4" s="9" customFormat="1" ht="25.5" customHeight="1" thickBot="1">
      <c r="A40" s="23" t="s">
        <v>113</v>
      </c>
      <c r="B40" s="8"/>
      <c r="C40" s="11" t="s">
        <v>69</v>
      </c>
      <c r="D40" s="36">
        <v>142</v>
      </c>
    </row>
    <row r="41" spans="1:4" s="9" customFormat="1" ht="25.5" customHeight="1" hidden="1" thickBot="1">
      <c r="A41" s="23"/>
      <c r="B41" s="8"/>
      <c r="C41" s="11"/>
      <c r="D41" s="36"/>
    </row>
    <row r="42" spans="1:4" s="9" customFormat="1" ht="25.5" customHeight="1" thickBot="1">
      <c r="A42" s="23" t="s">
        <v>114</v>
      </c>
      <c r="B42" s="8"/>
      <c r="C42" s="11" t="s">
        <v>19</v>
      </c>
      <c r="D42" s="36">
        <v>60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36">
        <v>300</v>
      </c>
    </row>
    <row r="44" spans="1:4" s="9" customFormat="1" ht="25.5" customHeight="1" hidden="1" thickBot="1">
      <c r="A44" s="33"/>
      <c r="B44" s="8"/>
      <c r="C44" s="11"/>
      <c r="D44" s="36"/>
    </row>
    <row r="45" spans="1:4" s="9" customFormat="1" ht="27.75" customHeight="1" thickBot="1">
      <c r="A45" s="23" t="s">
        <v>115</v>
      </c>
      <c r="B45" s="8"/>
      <c r="C45" s="11" t="s">
        <v>24</v>
      </c>
      <c r="D45" s="36">
        <v>4500</v>
      </c>
    </row>
    <row r="46" spans="1:4" s="9" customFormat="1" ht="13.5" customHeight="1" hidden="1">
      <c r="A46" s="24" t="s">
        <v>78</v>
      </c>
      <c r="B46" s="8"/>
      <c r="C46" s="11" t="s">
        <v>79</v>
      </c>
      <c r="D46" s="36"/>
    </row>
    <row r="47" spans="1:4" ht="30" customHeight="1" hidden="1" thickBot="1">
      <c r="A47" s="23"/>
      <c r="B47" s="10"/>
      <c r="C47" s="11"/>
      <c r="D47" s="36"/>
    </row>
    <row r="48" spans="1:4" ht="12.75" customHeight="1" hidden="1">
      <c r="A48" s="23" t="s">
        <v>77</v>
      </c>
      <c r="B48" s="10"/>
      <c r="C48" s="11" t="s">
        <v>19</v>
      </c>
      <c r="D48" s="36"/>
    </row>
    <row r="49" spans="1:4" ht="12.75" customHeight="1" hidden="1">
      <c r="A49" s="10" t="s">
        <v>20</v>
      </c>
      <c r="B49" s="10"/>
      <c r="C49" s="11" t="s">
        <v>21</v>
      </c>
      <c r="D49" s="36"/>
    </row>
    <row r="50" spans="1:4" ht="12.75" customHeight="1" hidden="1">
      <c r="A50" s="10" t="s">
        <v>22</v>
      </c>
      <c r="B50" s="10"/>
      <c r="C50" s="11" t="s">
        <v>23</v>
      </c>
      <c r="D50" s="36"/>
    </row>
    <row r="51" spans="1:4" ht="12.75" customHeight="1" hidden="1">
      <c r="A51" s="10" t="s">
        <v>57</v>
      </c>
      <c r="B51" s="10"/>
      <c r="C51" s="11" t="s">
        <v>24</v>
      </c>
      <c r="D51" s="36"/>
    </row>
    <row r="52" spans="1:4" ht="15" customHeight="1" hidden="1">
      <c r="A52" s="10" t="s">
        <v>25</v>
      </c>
      <c r="B52" s="10"/>
      <c r="C52" s="11" t="s">
        <v>58</v>
      </c>
      <c r="D52" s="36"/>
    </row>
    <row r="53" spans="1:4" ht="18.75" customHeight="1">
      <c r="A53" s="10" t="s">
        <v>78</v>
      </c>
      <c r="B53" s="10"/>
      <c r="C53" s="11" t="s">
        <v>79</v>
      </c>
      <c r="D53" s="36">
        <v>160</v>
      </c>
    </row>
    <row r="54" spans="1:4" ht="19.5" customHeight="1">
      <c r="A54" s="33" t="s">
        <v>124</v>
      </c>
      <c r="B54" s="8"/>
      <c r="C54" s="11" t="s">
        <v>58</v>
      </c>
      <c r="D54" s="36">
        <v>20</v>
      </c>
    </row>
    <row r="55" spans="1:4" s="9" customFormat="1" ht="20.25" customHeight="1">
      <c r="A55" s="10" t="s">
        <v>116</v>
      </c>
      <c r="B55" s="8"/>
      <c r="C55" s="11" t="s">
        <v>58</v>
      </c>
      <c r="D55" s="36">
        <v>500</v>
      </c>
    </row>
    <row r="56" spans="1:4" s="9" customFormat="1" ht="19.5" customHeight="1">
      <c r="A56" s="7" t="s">
        <v>26</v>
      </c>
      <c r="B56" s="8" t="s">
        <v>27</v>
      </c>
      <c r="C56" s="8"/>
      <c r="D56" s="34">
        <f>D57+D58+D59+D60</f>
        <v>6432.8</v>
      </c>
    </row>
    <row r="57" spans="1:4" s="12" customFormat="1" ht="16.5" customHeight="1">
      <c r="A57" s="10" t="s">
        <v>117</v>
      </c>
      <c r="B57" s="10"/>
      <c r="C57" s="11" t="s">
        <v>28</v>
      </c>
      <c r="D57" s="35">
        <v>300</v>
      </c>
    </row>
    <row r="58" spans="1:4" s="12" customFormat="1" ht="21" customHeight="1">
      <c r="A58" s="10" t="s">
        <v>118</v>
      </c>
      <c r="B58" s="10"/>
      <c r="C58" s="11" t="s">
        <v>28</v>
      </c>
      <c r="D58" s="36">
        <v>1000</v>
      </c>
    </row>
    <row r="59" spans="1:4" ht="14.25" customHeight="1">
      <c r="A59" s="28" t="s">
        <v>119</v>
      </c>
      <c r="B59" s="10"/>
      <c r="C59" s="11" t="s">
        <v>60</v>
      </c>
      <c r="D59" s="34">
        <f>D63+D65+D66+D67</f>
        <v>5132.8</v>
      </c>
    </row>
    <row r="60" spans="1:4" ht="12.75" customHeight="1" hidden="1">
      <c r="A60" s="10" t="s">
        <v>29</v>
      </c>
      <c r="B60" s="10"/>
      <c r="C60" s="11" t="s">
        <v>70</v>
      </c>
      <c r="D60" s="36"/>
    </row>
    <row r="61" spans="1:4" ht="14.25" customHeight="1" hidden="1">
      <c r="A61" s="10"/>
      <c r="B61" s="10"/>
      <c r="C61" s="11"/>
      <c r="D61" s="36"/>
    </row>
    <row r="62" spans="1:4" ht="5.25" customHeight="1" hidden="1">
      <c r="A62" s="10"/>
      <c r="B62" s="10"/>
      <c r="C62" s="11"/>
      <c r="D62" s="36"/>
    </row>
    <row r="63" spans="1:4" ht="12" customHeight="1">
      <c r="A63" s="10" t="s">
        <v>82</v>
      </c>
      <c r="B63" s="10"/>
      <c r="C63" s="11" t="s">
        <v>60</v>
      </c>
      <c r="D63" s="36">
        <v>3500</v>
      </c>
    </row>
    <row r="64" spans="1:4" ht="25.5" hidden="1">
      <c r="A64" s="10" t="s">
        <v>102</v>
      </c>
      <c r="B64" s="10"/>
      <c r="C64" s="11" t="s">
        <v>60</v>
      </c>
      <c r="D64" s="36">
        <v>150</v>
      </c>
    </row>
    <row r="65" spans="1:4" ht="14.25" customHeight="1">
      <c r="A65" s="10" t="s">
        <v>83</v>
      </c>
      <c r="B65" s="10"/>
      <c r="C65" s="11" t="s">
        <v>60</v>
      </c>
      <c r="D65" s="36">
        <v>100</v>
      </c>
    </row>
    <row r="66" spans="1:4" ht="14.25" customHeight="1">
      <c r="A66" s="26" t="s">
        <v>106</v>
      </c>
      <c r="B66" s="10"/>
      <c r="C66" s="11" t="s">
        <v>60</v>
      </c>
      <c r="D66" s="36">
        <v>50</v>
      </c>
    </row>
    <row r="67" spans="1:4" ht="15" customHeight="1">
      <c r="A67" s="26" t="s">
        <v>84</v>
      </c>
      <c r="B67" s="10"/>
      <c r="C67" s="11" t="s">
        <v>60</v>
      </c>
      <c r="D67" s="35">
        <v>1482.8</v>
      </c>
    </row>
    <row r="68" spans="1:4" s="9" customFormat="1" ht="12.75" customHeight="1">
      <c r="A68" s="7" t="s">
        <v>120</v>
      </c>
      <c r="B68" s="8" t="s">
        <v>31</v>
      </c>
      <c r="C68" s="8"/>
      <c r="D68" s="34">
        <f>SUM(D69:D69)</f>
        <v>329.79</v>
      </c>
    </row>
    <row r="69" spans="1:4" ht="12.75" customHeight="1">
      <c r="A69" s="10" t="s">
        <v>32</v>
      </c>
      <c r="B69" s="10"/>
      <c r="C69" s="11" t="s">
        <v>33</v>
      </c>
      <c r="D69" s="36">
        <v>329.79</v>
      </c>
    </row>
    <row r="70" spans="1:4" s="9" customFormat="1" ht="24.75" customHeight="1">
      <c r="A70" s="7" t="s">
        <v>121</v>
      </c>
      <c r="B70" s="8" t="s">
        <v>35</v>
      </c>
      <c r="C70" s="8"/>
      <c r="D70" s="34">
        <f>D71</f>
        <v>12614.6</v>
      </c>
    </row>
    <row r="71" spans="1:4" ht="12.75" customHeight="1">
      <c r="A71" s="10" t="s">
        <v>89</v>
      </c>
      <c r="B71" s="10"/>
      <c r="C71" s="11" t="s">
        <v>36</v>
      </c>
      <c r="D71" s="36">
        <f>D75+D76+D77</f>
        <v>12614.6</v>
      </c>
    </row>
    <row r="72" spans="1:4" ht="12.75" customHeight="1" hidden="1">
      <c r="A72" s="10" t="s">
        <v>37</v>
      </c>
      <c r="B72" s="10"/>
      <c r="C72" s="11" t="s">
        <v>38</v>
      </c>
      <c r="D72" s="36"/>
    </row>
    <row r="73" spans="1:4" ht="12.75" customHeight="1" hidden="1">
      <c r="A73" s="10" t="s">
        <v>39</v>
      </c>
      <c r="B73" s="10"/>
      <c r="C73" s="11" t="s">
        <v>40</v>
      </c>
      <c r="D73" s="36"/>
    </row>
    <row r="74" spans="1:4" ht="25.5" customHeight="1" hidden="1">
      <c r="A74" s="10" t="s">
        <v>41</v>
      </c>
      <c r="B74" s="10"/>
      <c r="C74" s="11" t="s">
        <v>42</v>
      </c>
      <c r="D74" s="36"/>
    </row>
    <row r="75" spans="1:4" ht="14.25" customHeight="1">
      <c r="A75" s="14" t="s">
        <v>85</v>
      </c>
      <c r="B75" s="10"/>
      <c r="C75" s="11" t="s">
        <v>36</v>
      </c>
      <c r="D75" s="36">
        <v>9414.6</v>
      </c>
    </row>
    <row r="76" spans="1:4" ht="12" customHeight="1">
      <c r="A76" s="14" t="s">
        <v>86</v>
      </c>
      <c r="B76" s="10"/>
      <c r="C76" s="11" t="s">
        <v>36</v>
      </c>
      <c r="D76" s="36">
        <v>3100</v>
      </c>
    </row>
    <row r="77" spans="1:4" ht="12.75" customHeight="1">
      <c r="A77" s="14" t="s">
        <v>87</v>
      </c>
      <c r="B77" s="10"/>
      <c r="C77" s="11" t="s">
        <v>36</v>
      </c>
      <c r="D77" s="36">
        <v>100</v>
      </c>
    </row>
    <row r="78" spans="1:4" ht="16.5" customHeight="1">
      <c r="A78" s="32" t="s">
        <v>88</v>
      </c>
      <c r="B78" s="7">
        <v>1001</v>
      </c>
      <c r="C78" s="11"/>
      <c r="D78" s="34">
        <v>960</v>
      </c>
    </row>
    <row r="79" spans="1:4" ht="25.5" customHeight="1">
      <c r="A79" s="10" t="s">
        <v>72</v>
      </c>
      <c r="B79" s="10"/>
      <c r="C79" s="11" t="s">
        <v>73</v>
      </c>
      <c r="D79" s="36">
        <v>960</v>
      </c>
    </row>
    <row r="80" spans="1:4" s="9" customFormat="1" ht="21" customHeight="1">
      <c r="A80" s="7" t="s">
        <v>122</v>
      </c>
      <c r="B80" s="8" t="s">
        <v>75</v>
      </c>
      <c r="C80" s="8"/>
      <c r="D80" s="34">
        <v>500</v>
      </c>
    </row>
    <row r="81" spans="1:4" ht="12.75" customHeight="1">
      <c r="A81" s="10" t="s">
        <v>44</v>
      </c>
      <c r="B81" s="10"/>
      <c r="C81" s="11" t="s">
        <v>75</v>
      </c>
      <c r="D81" s="36">
        <v>500</v>
      </c>
    </row>
    <row r="82" spans="1:4" s="9" customFormat="1" ht="12.75" customHeight="1" hidden="1">
      <c r="A82" s="7" t="s">
        <v>45</v>
      </c>
      <c r="B82" s="8">
        <v>1000</v>
      </c>
      <c r="C82" s="8"/>
      <c r="D82" s="34"/>
    </row>
    <row r="83" spans="1:4" ht="14.25" customHeight="1" hidden="1">
      <c r="A83" s="10" t="s">
        <v>46</v>
      </c>
      <c r="B83" s="10"/>
      <c r="C83" s="11">
        <v>1006</v>
      </c>
      <c r="D83" s="36"/>
    </row>
    <row r="84" spans="1:4" ht="0.75" customHeight="1">
      <c r="A84" s="7" t="s">
        <v>49</v>
      </c>
      <c r="B84" s="7">
        <v>1400</v>
      </c>
      <c r="C84" s="11"/>
      <c r="D84" s="34"/>
    </row>
    <row r="85" spans="1:4" ht="14.25" customHeight="1" hidden="1">
      <c r="A85" s="10" t="s">
        <v>61</v>
      </c>
      <c r="B85" s="10"/>
      <c r="C85" s="11" t="s">
        <v>74</v>
      </c>
      <c r="D85" s="38"/>
    </row>
    <row r="86" spans="1:4" ht="14.25" customHeight="1">
      <c r="A86" s="13" t="s">
        <v>47</v>
      </c>
      <c r="B86" s="13"/>
      <c r="C86" s="7"/>
      <c r="D86" s="34">
        <f>D13+D30+D32+D37+D56+D68+D70+D78+D80</f>
        <v>40095.49</v>
      </c>
    </row>
    <row r="87" ht="14.25" customHeight="1"/>
    <row r="88" spans="1:4" s="9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2016-11-29T08:44:40Z</cp:lastPrinted>
  <dcterms:created xsi:type="dcterms:W3CDTF">2005-07-27T12:36:10Z</dcterms:created>
  <dcterms:modified xsi:type="dcterms:W3CDTF">2016-11-29T08:45:57Z</dcterms:modified>
  <cp:category/>
  <cp:version/>
  <cp:contentType/>
  <cp:contentStatus/>
</cp:coreProperties>
</file>