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9320" windowHeight="9612" tabRatio="722" activeTab="0"/>
  </bookViews>
  <sheets>
    <sheet name="Форма отчета" sheetId="1" r:id="rId1"/>
    <sheet name="Перечень программ" sheetId="2" r:id="rId2"/>
    <sheet name="Рабочий_лист_не_менять!!!" sheetId="3" state="hidden" r:id="rId3"/>
    <sheet name="Отчет о совместимости" sheetId="4" r:id="rId4"/>
  </sheets>
  <externalReferences>
    <externalReference r:id="rId7"/>
  </externalReferences>
  <definedNames>
    <definedName name="Z_6F694423_18EA_48F8_B524_96C043BA9006_.wvu.PrintArea" localSheetId="0" hidden="1">'Форма отчета'!$A$2:$T$31</definedName>
    <definedName name="Z_6F694423_18EA_48F8_B524_96C043BA9006_.wvu.PrintTitles" localSheetId="0" hidden="1">'Форма отчета'!$11:$11</definedName>
    <definedName name="Вид_расходов">#REF!</definedName>
    <definedName name="Год">'[1]База'!$A$1:$A$13154</definedName>
    <definedName name="Госзаказчик">#REF!</definedName>
    <definedName name="Данные">'Рабочий_лист_не_менять!!!'!$A$6:$AJ$56</definedName>
    <definedName name="_xlnm.Print_Titles" localSheetId="0">'Форма отчета'!$11:$11</definedName>
    <definedName name="Код_мероприятия">#REF!</definedName>
    <definedName name="Код_ОКАТО" localSheetId="0">'Форма отчета'!$L$52:$L$135</definedName>
    <definedName name="Код_ОКАТО">#REF!</definedName>
    <definedName name="Номер_по_Конституции" localSheetId="0">'Форма отчета'!$J$52:$J$135</definedName>
    <definedName name="Номер_по_Конституции">#REF!</definedName>
    <definedName name="_xlnm.Print_Area" localSheetId="1">'Перечень программ'!$A$1:$C$30</definedName>
    <definedName name="_xlnm.Print_Area" localSheetId="0">'Форма отчета'!$A$2:$T$31</definedName>
    <definedName name="РБ_МБ_ВБИ">#REF!</definedName>
    <definedName name="Статья_по_смете">'[1]База'!$AC$1:$AC$13154</definedName>
    <definedName name="Стоимость_без_НДС">'[1]База'!$O$1:$O$13154</definedName>
    <definedName name="Субъекты_РФ" localSheetId="0">'Форма отчета'!$K$52:$K$135</definedName>
    <definedName name="Субъекты_РФ">#REF!</definedName>
    <definedName name="Федеральный_округ" localSheetId="0">'Форма отчета'!$M$52:$M$135</definedName>
    <definedName name="Федеральный_округ">#REF!</definedName>
  </definedNames>
  <calcPr fullCalcOnLoad="1"/>
</workbook>
</file>

<file path=xl/sharedStrings.xml><?xml version="1.0" encoding="utf-8"?>
<sst xmlns="http://schemas.openxmlformats.org/spreadsheetml/2006/main" count="538" uniqueCount="373">
  <si>
    <t xml:space="preserve">установка дорожных знаков на дорогах общего пользования </t>
  </si>
  <si>
    <t>Глава администрации МО " Рождественского сельского поселения "</t>
  </si>
  <si>
    <t>С А Букашкин</t>
  </si>
  <si>
    <t>Гл бухгалтер         Л А Петрова</t>
  </si>
  <si>
    <t>rn.adm@mail.ru</t>
  </si>
  <si>
    <t>Аминистрация муниципального образования Рождественского сельского поселения Гатчинского муниципального района  Ленинграсдкой области</t>
  </si>
  <si>
    <t>(адрес электронной почты)</t>
  </si>
  <si>
    <t>1</t>
  </si>
  <si>
    <t>2</t>
  </si>
  <si>
    <t>(номер контактного телефона)</t>
  </si>
  <si>
    <t>Источники финансирования мероприятий Программы на отчетный год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</si>
  <si>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</si>
  <si>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</si>
  <si>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</si>
  <si>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</si>
  <si>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</si>
  <si>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</si>
  <si>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</si>
  <si>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</si>
  <si>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</si>
  <si>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</si>
  <si>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</si>
  <si>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</si>
  <si>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</si>
  <si>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</si>
  <si>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</si>
  <si>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</si>
  <si>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</si>
  <si>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</si>
  <si>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</si>
  <si>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</si>
  <si>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</si>
  <si>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</si>
  <si>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</si>
  <si>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</si>
  <si>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</si>
  <si>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</si>
  <si>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</si>
  <si>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</si>
  <si>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</si>
  <si>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</si>
  <si>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</si>
  <si>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</si>
  <si>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</si>
  <si>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</si>
  <si>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</si>
  <si>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</si>
  <si>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</si>
  <si>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</si>
  <si>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</si>
  <si>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</si>
  <si>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</si>
  <si>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</si>
  <si>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</si>
  <si>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</si>
  <si>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</si>
  <si>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</si>
  <si>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</si>
  <si>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</si>
  <si>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</si>
  <si>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</si>
  <si>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</si>
  <si>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</si>
  <si>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</si>
  <si>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</si>
  <si>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</si>
  <si>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</si>
  <si>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</si>
  <si>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</si>
  <si>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</si>
  <si>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</si>
  <si>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</si>
  <si>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</si>
  <si>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</si>
  <si>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</si>
  <si>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</si>
  <si>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</si>
  <si>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</si>
  <si>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</si>
  <si>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</si>
  <si>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</si>
  <si>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</si>
  <si>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</si>
  <si>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</si>
  <si>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</si>
  <si>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</si>
  <si>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</si>
  <si>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</si>
  <si>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</si>
  <si>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</si>
  <si>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</si>
  <si>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</si>
  <si>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</si>
  <si>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</si>
  <si>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Контракты за 2011 год</t>
  </si>
  <si>
    <t>-Выбрать субъект РФ из списка (переключатель справа)</t>
  </si>
  <si>
    <t>Количество контрактов, договоров, действующих в 2011 г.</t>
  </si>
  <si>
    <t>Год</t>
  </si>
  <si>
    <t>Конт-ракты за 2011 год</t>
  </si>
  <si>
    <t>ВСЕГО, включая конт-ракты прош-лых лет</t>
  </si>
  <si>
    <t>Субъект РФ</t>
  </si>
  <si>
    <t>Имя файла</t>
  </si>
  <si>
    <t>Дата отчета</t>
  </si>
  <si>
    <t>Кв.</t>
  </si>
  <si>
    <t>С начала года</t>
  </si>
  <si>
    <t>В том числе за отчетный квартал</t>
  </si>
  <si>
    <t>Фактически освоено средств (по актам сдачи-приемки) на реализацию программы (подпрограммы)</t>
  </si>
  <si>
    <t>Фактически профинансировано (кассовые расходы) на реализацию программы (подпрограммы)</t>
  </si>
  <si>
    <t>Наименование субъекта РФ</t>
  </si>
  <si>
    <t>Код ОКАТО</t>
  </si>
  <si>
    <t>Фед. Округ</t>
  </si>
  <si>
    <t>ЦФО</t>
  </si>
  <si>
    <t>ДВФО</t>
  </si>
  <si>
    <t>ПФО</t>
  </si>
  <si>
    <t>Пфо</t>
  </si>
  <si>
    <t>СЗФО</t>
  </si>
  <si>
    <t>СКФО</t>
  </si>
  <si>
    <t>СибФО</t>
  </si>
  <si>
    <t>УрФО</t>
  </si>
  <si>
    <t>ЮФО</t>
  </si>
  <si>
    <t>№ по Конституции</t>
  </si>
  <si>
    <t>Номер по Конституции</t>
  </si>
  <si>
    <t>Федеральный округ</t>
  </si>
  <si>
    <t>Нет</t>
  </si>
  <si>
    <t>Всего, включая конт-ракты прош-лых лет</t>
  </si>
  <si>
    <t>Госзаказчик</t>
  </si>
  <si>
    <t>Вид расходов</t>
  </si>
  <si>
    <t>ВИД РАСХОДОВ</t>
  </si>
  <si>
    <t>Постановление 100 предусматривает софинансирование из РБ,  МБ и ВБИ</t>
  </si>
  <si>
    <t>3/9</t>
  </si>
  <si>
    <t>3/10</t>
  </si>
  <si>
    <t>3/11</t>
  </si>
  <si>
    <t>3/12</t>
  </si>
  <si>
    <t>3/13</t>
  </si>
  <si>
    <t>3/14</t>
  </si>
  <si>
    <t>3/15</t>
  </si>
  <si>
    <t>3/17</t>
  </si>
  <si>
    <t>3/18</t>
  </si>
  <si>
    <t>4/1</t>
  </si>
  <si>
    <t>4/2</t>
  </si>
  <si>
    <t>4/3</t>
  </si>
  <si>
    <t>4/4</t>
  </si>
  <si>
    <t>4/5</t>
  </si>
  <si>
    <t>4/6</t>
  </si>
  <si>
    <t>4/7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</si>
  <si>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</si>
  <si>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</si>
  <si>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</si>
  <si>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</si>
  <si>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</si>
  <si>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</si>
  <si>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</si>
  <si>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</si>
  <si>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</si>
  <si>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</si>
  <si>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</si>
  <si>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</si>
  <si>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</si>
  <si>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</si>
  <si>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</si>
  <si>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</si>
  <si>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Полный перечень мероприятий ФЦП</t>
  </si>
  <si>
    <t>КОД</t>
  </si>
  <si>
    <t>НАИМЕНОВАНИЕ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</si>
  <si>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</si>
  <si>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</si>
  <si>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</si>
  <si>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</si>
  <si>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</si>
  <si>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</si>
  <si>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</si>
  <si>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</si>
  <si>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</si>
  <si>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</si>
  <si>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</si>
  <si>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</si>
  <si>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6/13</t>
  </si>
  <si>
    <t>Бюджет субъекта РФ и местные бюджеты</t>
  </si>
  <si>
    <t xml:space="preserve">Результаты реализации (выполненные работы) за отчетный период
</t>
  </si>
  <si>
    <t>Отчет</t>
  </si>
  <si>
    <t>Внебюджетные источники</t>
  </si>
  <si>
    <t>Капитальные вложения</t>
  </si>
  <si>
    <t>Прочие нужды</t>
  </si>
  <si>
    <t>(Ф.И.О.)</t>
  </si>
  <si>
    <t>(должность)</t>
  </si>
  <si>
    <t>3/1</t>
  </si>
  <si>
    <t>3/2</t>
  </si>
  <si>
    <t>3/3</t>
  </si>
  <si>
    <t>3/4</t>
  </si>
  <si>
    <t>3/5</t>
  </si>
  <si>
    <t>3/6</t>
  </si>
  <si>
    <t>3/7</t>
  </si>
  <si>
    <t>3/8</t>
  </si>
  <si>
    <t xml:space="preserve"> - </t>
  </si>
  <si>
    <t>2/5</t>
  </si>
  <si>
    <t>3</t>
  </si>
  <si>
    <t>4</t>
  </si>
  <si>
    <t>5</t>
  </si>
  <si>
    <t>6</t>
  </si>
  <si>
    <t>8</t>
  </si>
  <si>
    <t>РБ</t>
  </si>
  <si>
    <t>МБ</t>
  </si>
  <si>
    <t>ВБИ</t>
  </si>
  <si>
    <t>№ п.п.</t>
  </si>
  <si>
    <t>Код мероприятия по ФЦП</t>
  </si>
  <si>
    <t>Источник финансирования (РБ, МБ, ВБИ)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</si>
  <si>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</si>
  <si>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</si>
  <si>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</si>
  <si>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</si>
  <si>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</si>
  <si>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</si>
  <si>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</si>
  <si>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</si>
  <si>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</si>
  <si>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</si>
  <si>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Всего, включая действующие контракты прошлых лет</t>
  </si>
  <si>
    <t>Количест-венный показатель</t>
  </si>
  <si>
    <t>Ед. измере-ния</t>
  </si>
  <si>
    <t>Краткое описание результатов выполнения мероприятия программы (подпрограммы)</t>
  </si>
  <si>
    <t>20</t>
  </si>
  <si>
    <t xml:space="preserve">Фактическое выполнение мероприятия программы (подпрограммы)
</t>
  </si>
  <si>
    <t>2/1</t>
  </si>
  <si>
    <t>Выполнение комплексных научных исследований с применением методов математического анализа в области систематизации и оценки эффективности средств повышения и контроля безопасности дорожного движения, в том числе разработка типовых решений и макетов для практического внедрения  наиболее эффективных средств в практику профилактики дорожно-транспортных происшествий на федеральном, региональном и муниципальном уровнях</t>
  </si>
  <si>
    <t>2/2</t>
  </si>
  <si>
    <t>Проведение научных исследований, разработка условий и требований по нормативно-правовому обеспечению внедрения и развития сервисов интеллектуальных транспортных систем в сфере обеспечения безопасности дорожного движения, повышения качества функционирования региональных транспортных систем и работы автомобильного транспорта</t>
  </si>
  <si>
    <t>2/3</t>
  </si>
  <si>
    <t>Разработка научно-обоснованных предложений по совершенствованию системы подготовки и непрерывного повышения квалификации специалистов, ответственных за обеспечение безопасного функционирования автомобильного транспорта, и ее гармонизации с международной системой профессиональной подготовки. Разработка курсов дистанционного обучения и методики оценки освоения учебных материалов при дистанционной форме обучения</t>
  </si>
  <si>
    <t>2/4</t>
  </si>
  <si>
    <t>Разработка комплексного проекта совершенствования системы подготовки водителей транспортных средств различных категорий, включая водителей из числа лиц с ограниченными физическими возможностями, организационно-методических рекомендаций, программ, учебных и методических пособий, образовательных ресурсов (в том числе в электронном виде) по обучению вождению транспортных средств различных категорий</t>
  </si>
  <si>
    <t>Оснащение системами автоматического контроля и выявления нарушений правил дорожного движения улично-дорожной сети городов и населенных пунктов, дорог регионального и муниципального значения (не менее 3936 комплексов)</t>
  </si>
  <si>
    <t>2/6</t>
  </si>
  <si>
    <t>Техническое перевооружение, строительство, реконструкция центров по подготовке (переподготовке), дополнительного профессионального образования, повышения квалификации специалистов в области обеспечения безопасности дорожного движения (не менее 10,2 тыс. кв.м.)</t>
  </si>
  <si>
    <t>2/7</t>
  </si>
  <si>
    <t>Создание 3 федеральных центров по подготовке и повышению квалификации специалистов, занимающихся обучением водителей транспортных средств, специалистов по приему квалификационных экзаменов на право управления транспортными средствами различных категорий и подкатегорий, водителей транспортных средств различных категорий, включая водителей  транспортных средств из числа людей с ограниченными физическими возможностями, подготовке и повышению квалификации специалистов по обучению управлению транспортными средствами лиц с ограниченными физическими возможностями на базе образовательных организаций высшего образования (до 3,0 тыс. кв.м. учебных помещений (зданий) и 30,0 тыс. кв.м. плоскостных сооружений (оборудованные площадки по обучению)</t>
  </si>
  <si>
    <t>2/8</t>
  </si>
  <si>
    <t>Создание и тиражирование и передача конечным пользователям учебно-методических и наглядных пособий, учебных фильмов, игр, программ для участников дорожного движения разных возрастных категорий, в том числе с использованием мультимедийных средств, освещающих вопросы безопасности дорожного движения</t>
  </si>
  <si>
    <t>2/9</t>
  </si>
  <si>
    <t>Проведение информационно-пропагандистских кампаний, использующих наиболее действенные каналы коммуникации, с целью повышения грамотности, ответственности и уровня самосознания участников дорожного движения и профилактики факторов риска, влияющих на количество и тяжесть дорожно-транспортных происшествий</t>
  </si>
  <si>
    <t>2/10</t>
  </si>
  <si>
    <t>Подготовка и создание информационно- пропагандистских теле- радиопрограмм, направленных на участников дорожного движения для последующего размещения на федеральных, региональных и кабельных телевизионных каналах, на радиостанциях</t>
  </si>
  <si>
    <t>2/11</t>
  </si>
  <si>
    <t>Организация в печатных и электронных средствах массовой информации специальных тематических рубрик для систематического освещения проблемных вопросов по безопасности дорожного движения, выпуск специализированной печатной продукции</t>
  </si>
  <si>
    <t>2/12</t>
  </si>
  <si>
    <t>Подготовка и издание учебно-методических и наглядных пособий, фильмов и других материалов, а также издание комплектов учебно-методических материалов по курсу дистанционного обучения специалистов, ответственных за обеспечение безопасного функционирования автомобильного транспорта</t>
  </si>
  <si>
    <t>2/13</t>
  </si>
  <si>
    <t>Материально-техническое обеспечение Федерального бюджетного учреждения «Агентство автомобильного транспорта» (ФБУ "Росавтотранс") (оборудование, программные комплексы) в целях подготовки водителей, повышения квалификации инженерно-технического и руководящего состава автотранспортных предприятий, а также обучения контрольно-надзорных органов в сфере автомобильного транспорта</t>
  </si>
  <si>
    <t>2/14</t>
  </si>
  <si>
    <t xml:space="preserve">Ежегодное проведение всероссийского конкурса профессионального мастерства водителей транспортных средств,  проведение комплексной информационно-пропагандистской кампании, направленной на водителей коммерческого грузового и пассажирского транспорта с целью повышения их ответственности и культуры поведения на дороге,  подготовка телепрограмм </t>
  </si>
  <si>
    <t>2/15</t>
  </si>
  <si>
    <t>Учебно-методическое обеспечение (техническими средствами обучения, наглядными, учебными и методическими пособиями, электронными образовательными ресурсами) федеральных центров по подготовке и повышению квалификации специалистов, занимающихся обучением водителей транспортных средств, специалистов по приему квалификационных экзаменов на право управления транспортными средствами различных категорий и подкатегорий, водителей транспортных средств различных категорий, включая водителей  транспортных средств из числа людей с ограниченными физическими возможностями</t>
  </si>
  <si>
    <t>2/16</t>
  </si>
  <si>
    <t>Разработка организационно-методических рекомендаций, обеспечивающих внедрение программ подготовки и переподготовки водителей транспортных средств различных категорий и подкатегорий, мониторинг их применения, в том числе водителей из числа лиц с ограниченными физическими возможностями, специальных методических рекомендаций для создания федеральных центров по подготовке и повышению квалификации специалистов, занимающихся обучением водителей транспортных средств, а также специалистов по приему квалификационных экзаменов на право управления транспортными средствами различных категорий и подкатегорий, по подготовке и переподготовке водителей различных категорий, водителей из числа лиц с ограниченными физическими возможностями</t>
  </si>
  <si>
    <t>2/17</t>
  </si>
  <si>
    <t>Издание и рассылка научно-методических материалов, образовательных ресурсов (в том числе электронных) для совершенствования подготовки водителей из числа лиц с ограниченными физическими возможностями</t>
  </si>
  <si>
    <t>Разработка комплексного проекта профилактики детского дорожно-транспортного травматизма на период 2013-2020 гг., программ, учебно-методических пособий, образовательных ресурсов (в том числе в электронном виде), разработка специализированного интернет-портала по обучению безопасному участию в дорожном движении учащихся, воспитанников дошкольных образовательных организаций и общеобразовательных организаций, организаций дополнительного образования, в том числе с использованием инновационных образовательных продуктов и современных компьютерных технологий</t>
  </si>
  <si>
    <t>Разработка модульных программ повышения квалификации педагогических работников дошкольных образовательных организаций и общеобразовательных организаций, организаций дополнительного образования по вопросам обучения учащихся, воспитанников навыкам безопасного участия в дорожном движении и рекомендаций по их использованию</t>
  </si>
  <si>
    <t>Разработка оборудования (уголки по правилам дорожного движения, тренажеры, компьютерные программы и т.д.) для образовательных организаций с целью использования их в процессе обучения детей безопасному участию в дорожном движении</t>
  </si>
  <si>
    <t>Разработка программ, учебно-методических материалов по обучению вождению транспортных средств в системе дополнительного образования детей</t>
  </si>
  <si>
    <t>Приобретение мобильных автогородков для организаций в субъектах Российской Федерации, осуществляющих деятельность по формированию у детей дошкольного и школьного возраста навыков безопасного поведения на улично-дорожной сети (закупка не менее 269 мобильных автогородков)</t>
  </si>
  <si>
    <t>Создание федеральных экспериментальных центров (полигонов) "Детский автогород" (не менее 3 центров с общей территорией до 4,5 тыс. кв.м учебных помещений (зданий) и 60,0 тыс. кв.м плоскостных сооружений (оборудованные площадки автогородов)</t>
  </si>
  <si>
    <t>Строительство детских автогородков, организация на их основе базовых учебно-методических центров по изучению детьми, а также педагогическим составом общеобразовательных учреждений, учреждений дополнительного образования детей и дошкольных образовательных учреждений основ безопасного участия в дорожном движении (не менее 40 автогородков, не менее 20 тыс.кв.м.)*</t>
  </si>
  <si>
    <t>Приобретение для дошкольных образовательных учреждений оборудования, позволяющего в игровой форме формировать навыки безопасного поведения на улично- дорожной сети (закупка не менее 1390 комплектов учебного оборудования)</t>
  </si>
  <si>
    <t>Обеспечение проведения тематических информационно- пропагандистских мероприятий, межгосударственных слетов, всероссийских конкурсов, фестивалей с несовершеннолетними участниками дорожного движения, в том числе общественными формированиями детей</t>
  </si>
  <si>
    <t>Изготовление и распространение световозвращающих приспособлений в среде дошкольников и учащихся младших классов образовательных учреждений (не менее 15 млн. штук)</t>
  </si>
  <si>
    <t>Разработка организационно-методических рекомендаций, обеспечивающих функционирование системы обучения безопасному участию в дорожном движении и профилактики детского дорожно-транспортного травматизма, а также организационно-методических рекомендаций и образовательных ресурсов, обеспечивающих внедрение программ и организацию обучения вождению транспортных средств различных категорий в образовательных организациях и организациях дополнительного образования, обеспечение деятельности специализированного интернет-портала по обучению безопасному участию в дорожном движении учащихся, воспитанников дошкольных образовательных организаций и общеобразовательных организаций, организаций дополнительного образования</t>
  </si>
  <si>
    <t>Проведение всероссийских массовых мероприятий с детьми (конкурсы-фестивали отрядов юных инспекторов движения «Безопасное колесо», профильные смены активистов отрядов юных инспекторов движения, чемпионаты юношеских автошкол по автомногоборью, конкурсы образовательных организаций по профилактике детского дорожно-транспортного травматизма) по профилактике детского дорожно-транспортного травматизма и обучению безопасному участию в дорожном движении</t>
  </si>
  <si>
    <t>Издание и рассылка научно-методических материалов, печатных и электронных учебных пособий, образовательных ресурсов для дошкольных образовательных организаций, общеобразовательных организаций и организаций дополнительного образования по обучению детей безопасному участию в дорожном движении (обеспечение образовательных организаций пилотными комплектами учебных пособий и программ), в том числе учебно-методических пособий по работе с родителями и детьми в целях профилактики детских дорожно-транспортных происшествий, проведение родительского Всеобуча, семейных конкурсов на знание правил дорожного движения</t>
  </si>
  <si>
    <t>Мониторинг состояния материальной и учебно-методической базы общеобразовательных организаций по обучению детей правилам дорожного движения и формированию у них навыков безопасного участия в дорожном движении</t>
  </si>
  <si>
    <t>Реализация типовых проектов мобильных автогородков (создание опытных образцов мобильных автогородков и проведение их апробации) для обучения с их помощью детей и педагогического состава общеобразовательных и дошкольных образовательных организаций, организаций дополнительного образования основам безопасного участия в дорожном движении (не менее 6 мобильных автогородков)</t>
  </si>
  <si>
    <t>3/16</t>
  </si>
  <si>
    <t>Учебно-методическое обеспечение (техническими средствами обучения, наглядными, учебными и методическими пособиями, электронными образовательными ресурсами) федеральных экспериментальных центров (полигонов) «Детский автогород»</t>
  </si>
  <si>
    <t>Повышение квалификации (в том числе по модульным курсам) преподавательского состава общеобразовательных организаций, организаций дополнительного образования и дошкольных образовательных организаций в сфере формирования у детей навыков безопасного участия в дорожном движении</t>
  </si>
  <si>
    <t>Оснащение техническими средствами обучения, оборудованием и учебно-методическими материалами детских автогородков*</t>
  </si>
  <si>
    <t>Проведение научных исследований и разработка рекомендаций по возможности использования современных систем повышения активной безопасности автомобилей с учетом российских условий эксплуатации. Разработка методов оценки эффективности электронных систем контроля устойчивости (EVSC) коммерческих транспортных средств на основании анализа соответствующих международных документов и с учетом российских условий эксплуатации</t>
  </si>
  <si>
    <t>Проведение поисковых исследований и создание перспективных технологий по защите от поражения электрическим током на автомобилях с комбинированной энергетической установкой и электромобилях</t>
  </si>
  <si>
    <t>Проведение научных исследований в области пассивной безопасности транспортных средств, направленных на снижение травмирования водителей, пассажиров и пешеходов при дорожно-транспортных происшествиях</t>
  </si>
  <si>
    <t>Проведение научных исследований с целью создания перспективной методологии подготовки водителей транспортных средств на базе компьютерных обучающих программ и модельного ряда автотренажеров различной степени сложности</t>
  </si>
  <si>
    <t>Обоснование технических требований и адаптация конструкций транспортных средств с компонентами электронных систем, обеспечивающих выполнение перспективных требований технического законодательства в области безопасности колесных транспортных средств, посредством внедрения элементов интеллектуальных транспортных систем в целях повышения активной безопасности: системы автоматической регистрации параметров движения транспортных средств; системы регистрации параметров дорожно-транспортных происшествий; системы автоматического экстренного торможения (AEBS); системы предупреждения о выходе с полосы движения (LDWS); электронных систем контроля устойчивости и помощи водителю при экстренном торможении; систем мониторинга давления воздуха в шинах; систем контроля состояния водителя и т.п.</t>
  </si>
  <si>
    <t>Разработка прикладных программ моделирования движения транспортных средств для расчета параметров активной безопасности. Проведение виртуальных исследований движения транспортных средств с интеллектуальными системами активной безопасности в различных критических и экстремальных условиях</t>
  </si>
  <si>
    <t>Материально-техническое, метрологическое и методологическое обеспечение проведения научных исследований по повышению активной и пассивной безопасности транспортных средств</t>
  </si>
  <si>
    <t>Проведение научных исследований, направленных на разработку современных методов организации дорожного движения, в том числе основанных на исследовании влияния режимов движения транспортных потоков на безопасность дорожного движения</t>
  </si>
  <si>
    <t>Разработка научно обоснованных предложений по созданию, развитию и функционированию единого парковочного пространства в городах Российской Федерации</t>
  </si>
  <si>
    <t>Разработка научно обоснованных предложений по системе оценки качества и эффективности организации дорожного движения в Российской Федерации</t>
  </si>
  <si>
    <t>Разработка методики проведения аудита безопасности движения при проектировании, строительстве и эксплуатации автомобильных дорог</t>
  </si>
  <si>
    <t>Разработка нормативно-методических документов по созданию и развитию интеллектуальных транспортных систем</t>
  </si>
  <si>
    <t>Строительство в местах повышенной аварийности в городах и населенных пунктах быстровозводимых конструкций надземных пешеходных переходов (не менее 300)</t>
  </si>
  <si>
    <t>Реконструкция, строительство на участках улично- дорожной сети городов и населенных пунктов пешеходных ограждений, в том числе в зоне пешеходных переходов (не менее 809 км)</t>
  </si>
  <si>
    <t>Строительство, реконструкция, техническое перевооружение нерегулируемых пешеходных переходов, в том числе непосредственно прилегающих к дошкольным образовательным учреждениям, общеобразовательным учреждениям и учреждениям дополнительного образования детей, освещением, искусственными дорожными неровностями, светофорами Т.7, системами светового оповещения, дорожными знаками с внутренним освещением и светодиодной индикацией, Г-образными опорами, дорожной разметкой, в том числе с применением штучных форм и цветных дорожных покрытий, световозвращателями и индикаторами, а также устройствами дополнительного освещения и другими элементами повышения безопасности дорожного движения (не менее 2427 переходов)</t>
  </si>
  <si>
    <t>Строительство, реконструкция, техническое перевооружение светофорных объектов (не менее 2874)</t>
  </si>
  <si>
    <t>Строительство, реконструкция, техническое перевооружение пересечений на автомобильных дорогах общего пользования федерального значения с целью увеличения пропускной способности и совершенствования организации дорожного движения (не менее 81 пересечения)</t>
  </si>
  <si>
    <t>Строительство, реконструкция, техническое перевооружение (оборудование искусственным освещением) мест концентрации дорожно-транспортных происшествий на участках автомобильных дорог общего пользования федерального значения, проходящим по территориям населённых пунктов (не менее 144 мест концентрации ДТП)</t>
  </si>
  <si>
    <t>Разработка комплексных схем организации дорожного движения, проектов автоматизированных систем управления дорожным движением, организация работ по анализу доступности услуг транспортной системы  на сети автомобильных дорог, прилегающих к границам Санкт-Петербурга и Ленинградской области</t>
  </si>
  <si>
    <t>Проведение специализированных обучающих конференций и семинаров, посвященных вопросам совершенствования организации дорожного движения, освещение проблем организации дорожного движения в средствах массовой информации</t>
  </si>
  <si>
    <t>Подготовка ежегодных аналитических обзоров и предложений по совершенствованию законодательного и нормативно-правового регулирования в сфере обеспечения безопасности автомобильных перевозок пассажиров и грузов</t>
  </si>
  <si>
    <t>Освещение проблем организации дорожного движения в средствах массовой информации</t>
  </si>
  <si>
    <t>Разработка программного продукта по информационному обмену данными между Росавтодором, ГИБДД и МЧС России</t>
  </si>
  <si>
    <t>Проведение научных исследований, направленных на совершенствование нормативной и методической базы в области ликвидации последствий дорожно-транспортных происшествий</t>
  </si>
  <si>
    <t>Разработка научно-обоснованных предложений по совершенствованию информационно-аналитического обеспечения функционирования системы ликвидации последствий дорожно-транспортных происшествий</t>
  </si>
  <si>
    <t xml:space="preserve">Строительство учебно-тренировочного комплекса для подготовки сотрудников МЧС России и отработки действий экстренных служб, участвующих в ликвидации последствий дорожно-транспортных происшествий в Сибирском федеральном округе (п. Дивногорск, Красноярский край, не менее 1,7 тыс. кв.м.)    </t>
  </si>
  <si>
    <t>Строительство, реконструкция натурных площадок для отработки современных методов и способов ликвидации последствий дорожно-транспортных происшествий (не менее 800 кв.м)</t>
  </si>
  <si>
    <t>Внедрение современных образцов специальной  техники, инструмента, оборудования и технологий, предназначенных для проведения аварийно-спасательных работ, в подразделения МЧС России, привлекаемые к ликвидации последствий дорожно-транспортных происшествий</t>
  </si>
  <si>
    <t>Практическая отработка вопросов взаимодействия экстренных служб и проведения аварийно-спасательных работ при ликвидации последствий дорожно-транспортных происшествий</t>
  </si>
  <si>
    <t>Организационно-методическое и техническое обеспечение подразделений МЧС России, осуществляющих профессиональную подготовку и повышение квалификации личного состава, принимающего участие в ликвидации дорожно-транспортных происшествий</t>
  </si>
  <si>
    <t>Участие МЧС России в коммуникативных мероприятиях (конференциях, форумах, выставках и иных общественных  мероприятиях) в области безопасности дорожного движения и оказания помощи пострадавшим в дорожно-транспортных происшествиях</t>
  </si>
  <si>
    <t>Развитие Центра мониторинга ликвидации последствий дорожно-транспортных происшествий МЧС России</t>
  </si>
  <si>
    <t xml:space="preserve">Разработка информационных и методических материалов для взрослой и детской аудиторий, информирующих о правилах оказания первой помощи пострадавшим в дорожно-транспортных происшествиях </t>
  </si>
  <si>
    <t xml:space="preserve">Тиражирование и распространение информационных и методических материалов для взрослой и детской аудиторий, информирующих о правилах оказания первой помощи пострадавшим в дорожно-транспортных происшествиях </t>
  </si>
  <si>
    <t>Оснащение медицинских организаций автомобилями скорой медицинской помощи класса «С» для оказания скорой медицинской помощи пациентам, пострадавшим при дорожно-транспортных происшествиях</t>
  </si>
  <si>
    <t>Проведение всероссийского конкурса профессионального мастерства среди работников скорой медицинской помощи, медицины катастроф и работников экстренных оперативных служб по оказанию первой и медицинской помощи, пострадавших при дорожно-транспортных происшествиях</t>
  </si>
  <si>
    <t>7/1</t>
  </si>
  <si>
    <t>Разработка механизма по установлению индивидуальных целевых заданий для субъектов Российской Федерации по снижению уровня дорожно-транспортной аварийности на период до 2020 года и закреплению субсидиарной ответственности федерального центра и субъектов Российской Федерации за достижение целей деятельности по обеспечению безопасности дорожного движения</t>
  </si>
  <si>
    <t>7/2</t>
  </si>
  <si>
    <t>Изучение существующих положений и построение научно-обоснованных моделей разграничения полномочий (сфер ответственности) органов исполнительной власти различного уровня, органов местного самоуправления</t>
  </si>
  <si>
    <t>7/3</t>
  </si>
  <si>
    <t>Проведение комплексных научных исследований, направленных на создание аналитических методов поддержки принятия решений и управления в сфере безопасности дорожного движения с учетом федерального, регионального и местного аспектов, а также разработке механизмов комплексной оценки и анализа эффективности и результативности текущей и программной деятельности</t>
  </si>
  <si>
    <t>7/4</t>
  </si>
  <si>
    <t>Разработка действенных механизмов по привлечению внебюджетных финансовых средств в приоритетные проекты обеспечения безопасности дорожного движения, развитию государственно-частного партнерства, созданию эффективных саморегулируемых организаций, а также методов аутсорсинга в сфере обеспечения безопасности дорожного движения</t>
  </si>
  <si>
    <t>7/5</t>
  </si>
  <si>
    <t>Проведение научных исследований в области применения программных продуктов математического моделирования транспортных потоков при разработке комплексных схем организации дорожного движения, проектов организации дорожного движения, а также проектов автоматизированных систем управления дорожным движением. Разработка предложений по нормативному и методическому обеспечению использования программных продуктов при проектировании в сфере организации дорожного движения</t>
  </si>
  <si>
    <t>7/6</t>
  </si>
  <si>
    <t>Текущее управление Программой (содержание федерального казенного учреждения «Дирекция по управлению федеральной целевой программой «Повышение безопасности дорожного движения в 2006 - 2012 годах» )</t>
  </si>
  <si>
    <t>7/7</t>
  </si>
  <si>
    <t>Проведение специализированных семинаров, посвященных обмену опытом в деятельности по обеспечению безопасности дорожного движения и внедрению на региональном и муниципальном уровнях результатов научно-исследовательских и опытно- конструкторских работ, выполненных в рамках реализации Программы</t>
  </si>
  <si>
    <t>7/8</t>
  </si>
  <si>
    <t>Создание аналитических систем управления безопасностью дорожного движения МВД России</t>
  </si>
  <si>
    <t>7/9</t>
  </si>
  <si>
    <t>Подготовка и периодическое повышение квалификации работников управлений госавтодорнадзора Ространснадзора по осуществлению контрольно-надзорных функций по соблюдению владельцами транспортных средств установленных требований по параметрам перевозок (режим труда и отдыха водителей, скоростной режим движения и т.п.) с применением цифровых тахографов</t>
  </si>
  <si>
    <t>НИОКР</t>
  </si>
  <si>
    <t>источники финансирования</t>
  </si>
  <si>
    <t>7</t>
  </si>
  <si>
    <t>17</t>
  </si>
  <si>
    <t>Приложение к отчету</t>
  </si>
  <si>
    <t>Наименования региональной программы (подпрограммы), муниципальных программ (подпрограмм), направленных на сокращение числа лиц, погибающих в результате дорожно-транспортных происшествий, и повышение уровня безопасности дорожного движения</t>
  </si>
  <si>
    <t>Наименование мероприятия</t>
  </si>
  <si>
    <t>Код пр.</t>
  </si>
  <si>
    <t>вп</t>
  </si>
  <si>
    <t>внепрограммные мероприятия</t>
  </si>
  <si>
    <t>по креди-торской задолж-ности</t>
  </si>
  <si>
    <t>Наименование нормативно-правового акта, утвердившего программу, с учетом последней редакции</t>
  </si>
  <si>
    <t>Должностное лицо, ответственное за составление формы</t>
  </si>
  <si>
    <t>о ходе выполнения региональных и муниципальных программ (подпрограмм) и внепрограммных мероприятий по повышению безопасности дорожного движения</t>
  </si>
  <si>
    <t>(наименование МО)</t>
  </si>
  <si>
    <t>Приложение 1</t>
  </si>
  <si>
    <t>Итого по всем мероприятиям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</si>
  <si>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</si>
  <si>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</si>
  <si>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</si>
  <si>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</si>
  <si>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муниципальное образование Рождественское сельское поселение Гатчинского муниципального района Ленинградской области</t>
  </si>
  <si>
    <t>Содержание и развитие автомобильных дорог общего пользования местного значения</t>
  </si>
  <si>
    <t>шт</t>
  </si>
  <si>
    <t xml:space="preserve">в т ч  установка исскуственных  твердых покрытий </t>
  </si>
  <si>
    <t>Запланиро-вано в рамках программы на 2016 г.</t>
  </si>
  <si>
    <t>Бюджетные назначения на 2016 г.</t>
  </si>
  <si>
    <t>Лимиты бюджетных обязательств на 2016 г.</t>
  </si>
  <si>
    <t>Стоимость работ, предусмотренных на 2016 по действующим контрактам</t>
  </si>
  <si>
    <t>Контракты, заключенные за  2016 года</t>
  </si>
  <si>
    <t>Количество контрактов, договоров, действующих в 2016 г.</t>
  </si>
  <si>
    <t>Конт-ракты за 2016 год</t>
  </si>
  <si>
    <t xml:space="preserve">Все контракты заключены с соблюдением процедур 44-ФЗ и с учетом финансирования,  исполнение и принятие  работ   по данным  контрактам  2016 года . </t>
  </si>
  <si>
    <t>Отчет о совместимости для 1 кв 2016 Безопасность движ.xls</t>
  </si>
  <si>
    <t>Дата отчета: 04.04.2016 16:26</t>
  </si>
  <si>
    <t>Если вы сохраните книгу в прежнем формате или откроете в более ранней версии Microsoft Excel, приведенные функции будут недоступны.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</si>
  <si>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</si>
  <si>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</si>
  <si>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</si>
  <si>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</si>
  <si>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Excel 97–2003</t>
  </si>
  <si>
    <t>3
Определенные имена</t>
  </si>
  <si>
    <t xml:space="preserve">за  2016 </t>
  </si>
  <si>
    <t xml:space="preserve"> год                                     (в тыс. рублей)</t>
  </si>
  <si>
    <t xml:space="preserve">12 января 2017 года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</si>
</sst>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419]General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i/>
      <sz val="16"/>
      <name val="Arial Narrow"/>
      <family val="2"/>
    </font>
    <font>
      <b/>
      <i/>
      <sz val="8"/>
      <name val="Arial Narrow"/>
      <family val="2"/>
    </font>
    <font>
      <b/>
      <i/>
      <sz val="14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i/>
      <sz val="12"/>
      <name val="Arial Narrow"/>
      <family val="2"/>
    </font>
    <font>
      <i/>
      <sz val="14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4"/>
      <name val="Arial Cyr"/>
      <family val="0"/>
    </font>
    <font>
      <b/>
      <sz val="8"/>
      <color indexed="9"/>
      <name val="Arial Narrow"/>
      <family val="2"/>
    </font>
    <font>
      <sz val="11"/>
      <name val="Calibri"/>
      <family val="2"/>
    </font>
    <font>
      <b/>
      <i/>
      <sz val="8"/>
      <name val="Arial Cyr"/>
      <family val="0"/>
    </font>
    <font>
      <sz val="8"/>
      <name val="Arial"/>
      <family val="2"/>
    </font>
    <font>
      <sz val="11"/>
      <color indexed="9"/>
      <name val="Arial Narrow"/>
      <family val="2"/>
    </font>
    <font>
      <b/>
      <sz val="10"/>
      <name val="Arial Narrow"/>
      <family val="2"/>
    </font>
    <font>
      <b/>
      <sz val="12"/>
      <name val="Times New Roman"/>
      <family val="1"/>
    </font>
    <font>
      <sz val="10"/>
      <color indexed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sz val="10"/>
      <color indexed="10"/>
      <name val="Arial Narrow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Narrow"/>
      <family val="2"/>
    </font>
    <font>
      <u val="single"/>
      <sz val="12"/>
      <color indexed="12"/>
      <name val="Arial Cyr"/>
      <family val="0"/>
    </font>
    <font>
      <u val="single"/>
      <sz val="12"/>
      <color indexed="12"/>
      <name val="Times New Roman"/>
      <family val="1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5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hair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 style="hair"/>
      <top/>
      <bottom style="double"/>
    </border>
    <border>
      <left style="double"/>
      <right style="hair"/>
      <top/>
      <bottom/>
    </border>
    <border>
      <left style="hair"/>
      <right style="hair"/>
      <top/>
      <bottom/>
    </border>
    <border>
      <left style="hair"/>
      <right style="double"/>
      <top/>
      <bottom/>
    </border>
    <border>
      <left style="double"/>
      <right style="double"/>
      <top/>
      <bottom/>
    </border>
    <border>
      <left style="hair"/>
      <right style="double"/>
      <top/>
      <bottom style="double"/>
    </border>
    <border>
      <left style="medium"/>
      <right style="medium"/>
      <top style="medium"/>
      <bottom/>
    </border>
    <border>
      <left style="double"/>
      <right style="hair"/>
      <top style="hair"/>
      <bottom/>
    </border>
    <border>
      <left style="hair"/>
      <right style="hair"/>
      <top style="hair"/>
      <bottom/>
    </border>
    <border>
      <left style="hair"/>
      <right style="double"/>
      <top style="hair"/>
      <bottom/>
    </border>
    <border>
      <left style="hair"/>
      <right/>
      <top style="hair"/>
      <bottom style="hair"/>
    </border>
    <border>
      <left style="double"/>
      <right style="double"/>
      <top style="hair"/>
      <bottom style="double"/>
    </border>
    <border>
      <left style="hair"/>
      <right/>
      <top style="hair"/>
      <bottom/>
    </border>
    <border>
      <left style="double"/>
      <right style="hair"/>
      <top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/>
    </border>
    <border>
      <left/>
      <right style="double"/>
      <top style="hair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/>
      <right style="double"/>
      <top style="hair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174" fontId="63" fillId="0" borderId="0" applyBorder="0" applyProtection="0">
      <alignment/>
    </xf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6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ill="1" applyBorder="1" applyAlignment="1">
      <alignment/>
    </xf>
    <xf numFmtId="49" fontId="2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10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7" fillId="0" borderId="0" xfId="0" applyFont="1" applyFill="1" applyAlignment="1" applyProtection="1">
      <alignment/>
      <protection/>
    </xf>
    <xf numFmtId="0" fontId="13" fillId="0" borderId="0" xfId="0" applyNumberFormat="1" applyFont="1" applyFill="1" applyAlignment="1" applyProtection="1">
      <alignment horizontal="center" vertical="top"/>
      <protection/>
    </xf>
    <xf numFmtId="172" fontId="13" fillId="0" borderId="0" xfId="0" applyNumberFormat="1" applyFont="1" applyFill="1" applyAlignment="1" applyProtection="1">
      <alignment horizontal="center" vertical="top"/>
      <protection/>
    </xf>
    <xf numFmtId="0" fontId="14" fillId="0" borderId="0" xfId="0" applyNumberFormat="1" applyFont="1" applyFill="1" applyAlignment="1" applyProtection="1">
      <alignment horizontal="center" vertical="top"/>
      <protection/>
    </xf>
    <xf numFmtId="0" fontId="12" fillId="0" borderId="0" xfId="0" applyFont="1" applyBorder="1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 horizontal="center" vertical="top"/>
      <protection locked="0"/>
    </xf>
    <xf numFmtId="0" fontId="15" fillId="0" borderId="0" xfId="0" applyNumberFormat="1" applyFont="1" applyFill="1" applyAlignment="1" applyProtection="1">
      <alignment horizontal="center" vertical="top"/>
      <protection/>
    </xf>
    <xf numFmtId="0" fontId="19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0" fontId="16" fillId="0" borderId="0" xfId="0" applyFont="1" applyAlignment="1" quotePrefix="1">
      <alignment/>
    </xf>
    <xf numFmtId="49" fontId="16" fillId="0" borderId="0" xfId="0" applyNumberFormat="1" applyFont="1" applyAlignment="1">
      <alignment horizontal="center" vertical="top" wrapText="1"/>
    </xf>
    <xf numFmtId="0" fontId="16" fillId="0" borderId="0" xfId="0" applyFont="1" applyFill="1" applyAlignment="1" quotePrefix="1">
      <alignment/>
    </xf>
    <xf numFmtId="1" fontId="16" fillId="0" borderId="0" xfId="0" applyNumberFormat="1" applyFont="1" applyAlignment="1">
      <alignment horizontal="center" vertical="top" wrapText="1"/>
    </xf>
    <xf numFmtId="173" fontId="16" fillId="0" borderId="10" xfId="0" applyNumberFormat="1" applyFont="1" applyBorder="1" applyAlignment="1">
      <alignment horizontal="center" vertical="top" wrapText="1"/>
    </xf>
    <xf numFmtId="173" fontId="16" fillId="0" borderId="11" xfId="0" applyNumberFormat="1" applyFont="1" applyBorder="1" applyAlignment="1">
      <alignment horizontal="center" vertical="top" wrapText="1"/>
    </xf>
    <xf numFmtId="49" fontId="16" fillId="0" borderId="11" xfId="0" applyNumberFormat="1" applyFont="1" applyBorder="1" applyAlignment="1">
      <alignment horizontal="center" vertical="top" wrapText="1"/>
    </xf>
    <xf numFmtId="173" fontId="16" fillId="0" borderId="12" xfId="0" applyNumberFormat="1" applyFont="1" applyBorder="1" applyAlignment="1">
      <alignment horizontal="center" vertical="top" wrapText="1"/>
    </xf>
    <xf numFmtId="173" fontId="16" fillId="0" borderId="13" xfId="0" applyNumberFormat="1" applyFont="1" applyBorder="1" applyAlignment="1">
      <alignment horizontal="center" vertical="top" wrapText="1"/>
    </xf>
    <xf numFmtId="173" fontId="16" fillId="0" borderId="14" xfId="0" applyNumberFormat="1" applyFont="1" applyBorder="1" applyAlignment="1">
      <alignment horizontal="center" vertical="top" wrapText="1"/>
    </xf>
    <xf numFmtId="173" fontId="16" fillId="0" borderId="15" xfId="0" applyNumberFormat="1" applyFont="1" applyBorder="1" applyAlignment="1">
      <alignment horizontal="center" vertical="top" wrapText="1"/>
    </xf>
    <xf numFmtId="173" fontId="16" fillId="0" borderId="16" xfId="0" applyNumberFormat="1" applyFont="1" applyBorder="1" applyAlignment="1">
      <alignment horizontal="center" vertical="top" wrapText="1"/>
    </xf>
    <xf numFmtId="173" fontId="16" fillId="0" borderId="17" xfId="0" applyNumberFormat="1" applyFont="1" applyBorder="1" applyAlignment="1">
      <alignment horizontal="center" vertical="top" wrapText="1"/>
    </xf>
    <xf numFmtId="49" fontId="16" fillId="0" borderId="17" xfId="0" applyNumberFormat="1" applyFont="1" applyBorder="1" applyAlignment="1">
      <alignment horizontal="center" vertical="top" wrapText="1"/>
    </xf>
    <xf numFmtId="173" fontId="16" fillId="0" borderId="18" xfId="0" applyNumberFormat="1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49" fontId="16" fillId="0" borderId="19" xfId="0" applyNumberFormat="1" applyFont="1" applyBorder="1" applyAlignment="1">
      <alignment horizontal="center" vertical="top" wrapText="1"/>
    </xf>
    <xf numFmtId="0" fontId="16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21" xfId="0" applyFont="1" applyBorder="1" applyAlignment="1" quotePrefix="1">
      <alignment/>
    </xf>
    <xf numFmtId="0" fontId="16" fillId="0" borderId="21" xfId="0" applyFont="1" applyFill="1" applyBorder="1" applyAlignment="1" quotePrefix="1">
      <alignment/>
    </xf>
    <xf numFmtId="1" fontId="16" fillId="0" borderId="21" xfId="0" applyNumberFormat="1" applyFont="1" applyBorder="1" applyAlignment="1">
      <alignment horizontal="center" vertical="top" wrapText="1"/>
    </xf>
    <xf numFmtId="49" fontId="16" fillId="0" borderId="21" xfId="0" applyNumberFormat="1" applyFont="1" applyBorder="1" applyAlignment="1">
      <alignment horizontal="center" vertical="top" wrapText="1"/>
    </xf>
    <xf numFmtId="49" fontId="16" fillId="0" borderId="22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1" xfId="0" applyFont="1" applyBorder="1" applyAlignment="1" quotePrefix="1">
      <alignment/>
    </xf>
    <xf numFmtId="0" fontId="16" fillId="0" borderId="11" xfId="0" applyFont="1" applyFill="1" applyBorder="1" applyAlignment="1" quotePrefix="1">
      <alignment/>
    </xf>
    <xf numFmtId="1" fontId="16" fillId="0" borderId="11" xfId="0" applyNumberFormat="1" applyFont="1" applyBorder="1" applyAlignment="1">
      <alignment horizontal="center" vertical="top" wrapText="1"/>
    </xf>
    <xf numFmtId="49" fontId="16" fillId="0" borderId="12" xfId="0" applyNumberFormat="1" applyFont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Alignment="1" quotePrefix="1">
      <alignment/>
    </xf>
    <xf numFmtId="1" fontId="16" fillId="32" borderId="0" xfId="0" applyNumberFormat="1" applyFont="1" applyFill="1" applyAlignment="1">
      <alignment horizontal="center" vertical="top" wrapText="1"/>
    </xf>
    <xf numFmtId="49" fontId="16" fillId="32" borderId="0" xfId="0" applyNumberFormat="1" applyFont="1" applyFill="1" applyAlignment="1">
      <alignment horizontal="center" vertical="top" wrapText="1"/>
    </xf>
    <xf numFmtId="173" fontId="20" fillId="32" borderId="0" xfId="0" applyNumberFormat="1" applyFont="1" applyFill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16" fillId="0" borderId="26" xfId="0" applyFont="1" applyBorder="1" applyAlignment="1">
      <alignment vertical="top" wrapText="1"/>
    </xf>
    <xf numFmtId="0" fontId="16" fillId="0" borderId="26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28" xfId="0" applyFont="1" applyFill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16" fillId="0" borderId="31" xfId="0" applyFont="1" applyBorder="1" applyAlignment="1">
      <alignment vertical="top" wrapText="1"/>
    </xf>
    <xf numFmtId="0" fontId="16" fillId="0" borderId="31" xfId="0" applyFont="1" applyBorder="1" applyAlignment="1">
      <alignment horizontal="center" vertical="top" wrapText="1"/>
    </xf>
    <xf numFmtId="0" fontId="17" fillId="33" borderId="0" xfId="0" applyFont="1" applyFill="1" applyBorder="1" applyAlignment="1" applyProtection="1">
      <alignment horizontal="center" vertical="top" wrapText="1"/>
      <protection/>
    </xf>
    <xf numFmtId="0" fontId="17" fillId="33" borderId="32" xfId="0" applyFont="1" applyFill="1" applyBorder="1" applyAlignment="1" applyProtection="1">
      <alignment horizontal="center" vertical="top" wrapText="1"/>
      <protection/>
    </xf>
    <xf numFmtId="0" fontId="6" fillId="34" borderId="11" xfId="0" applyFont="1" applyFill="1" applyBorder="1" applyAlignment="1" applyProtection="1">
      <alignment horizontal="center" vertical="top" wrapText="1"/>
      <protection/>
    </xf>
    <xf numFmtId="0" fontId="16" fillId="0" borderId="0" xfId="0" applyFont="1" applyBorder="1" applyAlignment="1">
      <alignment horizontal="center" vertical="top" wrapText="1"/>
    </xf>
    <xf numFmtId="173" fontId="16" fillId="0" borderId="20" xfId="0" applyNumberFormat="1" applyFont="1" applyBorder="1" applyAlignment="1">
      <alignment horizontal="center" vertical="top" wrapText="1"/>
    </xf>
    <xf numFmtId="173" fontId="16" fillId="0" borderId="21" xfId="0" applyNumberFormat="1" applyFont="1" applyBorder="1" applyAlignment="1">
      <alignment horizontal="center" vertical="top" wrapText="1"/>
    </xf>
    <xf numFmtId="173" fontId="16" fillId="0" borderId="22" xfId="0" applyNumberFormat="1" applyFont="1" applyBorder="1" applyAlignment="1">
      <alignment horizontal="center" vertical="top" wrapText="1"/>
    </xf>
    <xf numFmtId="173" fontId="16" fillId="0" borderId="33" xfId="0" applyNumberFormat="1" applyFont="1" applyBorder="1" applyAlignment="1">
      <alignment horizontal="center" vertical="top" wrapText="1"/>
    </xf>
    <xf numFmtId="173" fontId="16" fillId="0" borderId="34" xfId="0" applyNumberFormat="1" applyFont="1" applyBorder="1" applyAlignment="1">
      <alignment horizontal="center" vertical="top" wrapText="1"/>
    </xf>
    <xf numFmtId="49" fontId="16" fillId="0" borderId="34" xfId="0" applyNumberFormat="1" applyFont="1" applyBorder="1" applyAlignment="1">
      <alignment horizontal="center" vertical="top" wrapText="1"/>
    </xf>
    <xf numFmtId="173" fontId="16" fillId="0" borderId="35" xfId="0" applyNumberFormat="1" applyFont="1" applyBorder="1" applyAlignment="1">
      <alignment horizontal="center" vertical="top" wrapText="1"/>
    </xf>
    <xf numFmtId="49" fontId="16" fillId="0" borderId="36" xfId="0" applyNumberFormat="1" applyFont="1" applyBorder="1" applyAlignment="1">
      <alignment horizontal="center" vertical="top" wrapText="1"/>
    </xf>
    <xf numFmtId="1" fontId="16" fillId="0" borderId="37" xfId="0" applyNumberFormat="1" applyFont="1" applyBorder="1" applyAlignment="1">
      <alignment horizontal="center" vertical="top" wrapText="1"/>
    </xf>
    <xf numFmtId="0" fontId="16" fillId="0" borderId="33" xfId="0" applyFont="1" applyBorder="1" applyAlignment="1">
      <alignment/>
    </xf>
    <xf numFmtId="0" fontId="16" fillId="0" borderId="34" xfId="0" applyFont="1" applyBorder="1" applyAlignment="1">
      <alignment/>
    </xf>
    <xf numFmtId="0" fontId="16" fillId="0" borderId="34" xfId="0" applyFont="1" applyBorder="1" applyAlignment="1" quotePrefix="1">
      <alignment/>
    </xf>
    <xf numFmtId="0" fontId="16" fillId="0" borderId="34" xfId="0" applyFont="1" applyFill="1" applyBorder="1" applyAlignment="1" quotePrefix="1">
      <alignment/>
    </xf>
    <xf numFmtId="1" fontId="16" fillId="0" borderId="34" xfId="0" applyNumberFormat="1" applyFont="1" applyBorder="1" applyAlignment="1">
      <alignment horizontal="center" vertical="top" wrapText="1"/>
    </xf>
    <xf numFmtId="49" fontId="16" fillId="0" borderId="38" xfId="0" applyNumberFormat="1" applyFont="1" applyBorder="1" applyAlignment="1">
      <alignment horizontal="center" vertical="top" wrapText="1"/>
    </xf>
    <xf numFmtId="0" fontId="16" fillId="0" borderId="39" xfId="0" applyFont="1" applyBorder="1" applyAlignment="1">
      <alignment/>
    </xf>
    <xf numFmtId="0" fontId="16" fillId="0" borderId="26" xfId="0" applyFont="1" applyBorder="1" applyAlignment="1">
      <alignment/>
    </xf>
    <xf numFmtId="0" fontId="16" fillId="0" borderId="26" xfId="0" applyFont="1" applyBorder="1" applyAlignment="1" quotePrefix="1">
      <alignment/>
    </xf>
    <xf numFmtId="0" fontId="16" fillId="0" borderId="26" xfId="0" applyFont="1" applyFill="1" applyBorder="1" applyAlignment="1" quotePrefix="1">
      <alignment/>
    </xf>
    <xf numFmtId="1" fontId="16" fillId="0" borderId="26" xfId="0" applyNumberFormat="1" applyFont="1" applyBorder="1" applyAlignment="1">
      <alignment horizontal="center" vertical="top" wrapText="1"/>
    </xf>
    <xf numFmtId="1" fontId="16" fillId="0" borderId="31" xfId="0" applyNumberFormat="1" applyFont="1" applyBorder="1" applyAlignment="1">
      <alignment horizontal="center" vertical="top" wrapText="1"/>
    </xf>
    <xf numFmtId="0" fontId="0" fillId="35" borderId="0" xfId="0" applyFill="1" applyAlignment="1">
      <alignment vertical="center"/>
    </xf>
    <xf numFmtId="0" fontId="21" fillId="18" borderId="0" xfId="0" applyFont="1" applyFill="1" applyAlignment="1">
      <alignment vertical="center"/>
    </xf>
    <xf numFmtId="0" fontId="0" fillId="36" borderId="0" xfId="0" applyFill="1" applyAlignment="1">
      <alignment vertical="center"/>
    </xf>
    <xf numFmtId="0" fontId="0" fillId="18" borderId="0" xfId="0" applyFill="1" applyAlignment="1">
      <alignment vertical="center"/>
    </xf>
    <xf numFmtId="0" fontId="0" fillId="37" borderId="0" xfId="0" applyFill="1" applyAlignment="1">
      <alignment vertical="center"/>
    </xf>
    <xf numFmtId="0" fontId="0" fillId="38" borderId="0" xfId="0" applyFill="1" applyAlignment="1">
      <alignment vertical="center"/>
    </xf>
    <xf numFmtId="0" fontId="21" fillId="36" borderId="0" xfId="0" applyFont="1" applyFill="1" applyAlignment="1">
      <alignment vertical="center"/>
    </xf>
    <xf numFmtId="0" fontId="0" fillId="39" borderId="0" xfId="0" applyFill="1" applyAlignment="1">
      <alignment vertical="center"/>
    </xf>
    <xf numFmtId="0" fontId="0" fillId="40" borderId="0" xfId="0" applyFill="1" applyAlignment="1">
      <alignment vertical="center"/>
    </xf>
    <xf numFmtId="0" fontId="0" fillId="10" borderId="0" xfId="0" applyFill="1" applyAlignment="1">
      <alignment vertical="center"/>
    </xf>
    <xf numFmtId="0" fontId="3" fillId="34" borderId="11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vertical="center"/>
    </xf>
    <xf numFmtId="0" fontId="7" fillId="34" borderId="11" xfId="0" applyFont="1" applyFill="1" applyBorder="1" applyAlignment="1" applyProtection="1">
      <alignment vertical="center" wrapText="1"/>
      <protection/>
    </xf>
    <xf numFmtId="0" fontId="6" fillId="34" borderId="36" xfId="0" applyFont="1" applyFill="1" applyBorder="1" applyAlignment="1" applyProtection="1">
      <alignment vertical="top" wrapText="1"/>
      <protection/>
    </xf>
    <xf numFmtId="0" fontId="3" fillId="34" borderId="11" xfId="0" applyFont="1" applyFill="1" applyBorder="1" applyAlignment="1" applyProtection="1">
      <alignment vertical="center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/>
    </xf>
    <xf numFmtId="0" fontId="0" fillId="32" borderId="0" xfId="0" applyFill="1" applyAlignment="1">
      <alignment/>
    </xf>
    <xf numFmtId="49" fontId="2" fillId="0" borderId="0" xfId="0" applyNumberFormat="1" applyFont="1" applyAlignment="1" applyProtection="1">
      <alignment horizontal="center" vertical="center"/>
      <protection/>
    </xf>
    <xf numFmtId="0" fontId="16" fillId="0" borderId="41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2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49" fontId="16" fillId="0" borderId="41" xfId="0" applyNumberFormat="1" applyFont="1" applyBorder="1" applyAlignment="1">
      <alignment horizontal="left" vertical="top" wrapText="1"/>
    </xf>
    <xf numFmtId="49" fontId="16" fillId="0" borderId="19" xfId="0" applyNumberFormat="1" applyFont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3" fontId="16" fillId="0" borderId="43" xfId="0" applyNumberFormat="1" applyFont="1" applyBorder="1" applyAlignment="1">
      <alignment horizontal="left" vertical="top" wrapText="1"/>
    </xf>
    <xf numFmtId="0" fontId="6" fillId="0" borderId="44" xfId="0" applyFont="1" applyFill="1" applyBorder="1" applyAlignment="1" applyProtection="1">
      <alignment horizontal="center" vertical="top" wrapText="1"/>
      <protection/>
    </xf>
    <xf numFmtId="0" fontId="3" fillId="0" borderId="44" xfId="0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17" fillId="33" borderId="45" xfId="0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left"/>
      <protection/>
    </xf>
    <xf numFmtId="0" fontId="22" fillId="0" borderId="0" xfId="0" applyFont="1" applyFill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 vertical="top" wrapText="1"/>
      <protection/>
    </xf>
    <xf numFmtId="0" fontId="22" fillId="41" borderId="44" xfId="0" applyFont="1" applyFill="1" applyBorder="1" applyAlignment="1" applyProtection="1">
      <alignment horizontal="center" vertical="top"/>
      <protection/>
    </xf>
    <xf numFmtId="0" fontId="3" fillId="0" borderId="44" xfId="0" applyFont="1" applyFill="1" applyBorder="1" applyAlignment="1" applyProtection="1">
      <alignment horizontal="center" vertical="top"/>
      <protection/>
    </xf>
    <xf numFmtId="0" fontId="3" fillId="0" borderId="44" xfId="0" applyFont="1" applyFill="1" applyBorder="1" applyAlignment="1" applyProtection="1">
      <alignment horizontal="left" vertical="top"/>
      <protection/>
    </xf>
    <xf numFmtId="0" fontId="6" fillId="0" borderId="44" xfId="0" applyFont="1" applyFill="1" applyBorder="1" applyAlignment="1" applyProtection="1">
      <alignment horizontal="left" vertical="top"/>
      <protection/>
    </xf>
    <xf numFmtId="0" fontId="25" fillId="0" borderId="46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/>
    </xf>
    <xf numFmtId="0" fontId="7" fillId="0" borderId="46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3" fontId="24" fillId="42" borderId="0" xfId="0" applyNumberFormat="1" applyFont="1" applyFill="1" applyBorder="1" applyAlignment="1" applyProtection="1">
      <alignment horizontal="left" vertical="center"/>
      <protection/>
    </xf>
    <xf numFmtId="49" fontId="17" fillId="42" borderId="0" xfId="0" applyNumberFormat="1" applyFont="1" applyFill="1" applyBorder="1" applyAlignment="1" applyProtection="1">
      <alignment horizontal="center" vertical="center" wrapText="1"/>
      <protection/>
    </xf>
    <xf numFmtId="49" fontId="18" fillId="42" borderId="0" xfId="0" applyNumberFormat="1" applyFont="1" applyFill="1" applyBorder="1" applyAlignment="1" applyProtection="1">
      <alignment horizontal="center" vertical="center" wrapText="1"/>
      <protection/>
    </xf>
    <xf numFmtId="173" fontId="17" fillId="42" borderId="0" xfId="0" applyNumberFormat="1" applyFont="1" applyFill="1" applyBorder="1" applyAlignment="1" applyProtection="1">
      <alignment vertical="center"/>
      <protection/>
    </xf>
    <xf numFmtId="3" fontId="17" fillId="42" borderId="0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25" fillId="0" borderId="46" xfId="0" applyFont="1" applyBorder="1" applyAlignment="1">
      <alignment horizontal="left" vertical="top" wrapText="1"/>
    </xf>
    <xf numFmtId="0" fontId="0" fillId="0" borderId="46" xfId="0" applyBorder="1" applyAlignment="1">
      <alignment/>
    </xf>
    <xf numFmtId="0" fontId="29" fillId="0" borderId="46" xfId="0" applyFont="1" applyBorder="1" applyAlignment="1">
      <alignment vertical="center" wrapText="1"/>
    </xf>
    <xf numFmtId="0" fontId="31" fillId="0" borderId="46" xfId="0" applyFont="1" applyBorder="1" applyAlignment="1">
      <alignment horizontal="left" vertical="top" wrapText="1"/>
    </xf>
    <xf numFmtId="0" fontId="0" fillId="33" borderId="46" xfId="0" applyFill="1" applyBorder="1" applyAlignment="1">
      <alignment/>
    </xf>
    <xf numFmtId="0" fontId="26" fillId="33" borderId="46" xfId="0" applyFont="1" applyFill="1" applyBorder="1" applyAlignment="1">
      <alignment vertical="center"/>
    </xf>
    <xf numFmtId="0" fontId="7" fillId="33" borderId="46" xfId="0" applyFont="1" applyFill="1" applyBorder="1" applyAlignment="1">
      <alignment vertical="center" wrapText="1"/>
    </xf>
    <xf numFmtId="0" fontId="32" fillId="42" borderId="46" xfId="0" applyFont="1" applyFill="1" applyBorder="1" applyAlignment="1" applyProtection="1">
      <alignment vertical="center" wrapText="1"/>
      <protection/>
    </xf>
    <xf numFmtId="173" fontId="32" fillId="42" borderId="46" xfId="0" applyNumberFormat="1" applyFont="1" applyFill="1" applyBorder="1" applyAlignment="1" applyProtection="1">
      <alignment vertical="center"/>
      <protection/>
    </xf>
    <xf numFmtId="173" fontId="29" fillId="42" borderId="46" xfId="0" applyNumberFormat="1" applyFont="1" applyFill="1" applyBorder="1" applyAlignment="1" applyProtection="1">
      <alignment vertical="center"/>
      <protection/>
    </xf>
    <xf numFmtId="3" fontId="29" fillId="42" borderId="46" xfId="0" applyNumberFormat="1" applyFont="1" applyFill="1" applyBorder="1" applyAlignment="1" applyProtection="1">
      <alignment vertical="center"/>
      <protection/>
    </xf>
    <xf numFmtId="49" fontId="32" fillId="42" borderId="46" xfId="0" applyNumberFormat="1" applyFont="1" applyFill="1" applyBorder="1" applyAlignment="1" applyProtection="1">
      <alignment horizontal="center" vertical="center" wrapText="1"/>
      <protection/>
    </xf>
    <xf numFmtId="0" fontId="29" fillId="42" borderId="0" xfId="0" applyFont="1" applyFill="1" applyBorder="1" applyAlignment="1" applyProtection="1">
      <alignment horizontal="left" vertical="center" wrapText="1"/>
      <protection/>
    </xf>
    <xf numFmtId="0" fontId="30" fillId="33" borderId="46" xfId="0" applyFont="1" applyFill="1" applyBorder="1" applyAlignment="1">
      <alignment horizontal="left"/>
    </xf>
    <xf numFmtId="0" fontId="34" fillId="0" borderId="46" xfId="0" applyFont="1" applyBorder="1" applyAlignment="1">
      <alignment/>
    </xf>
    <xf numFmtId="49" fontId="33" fillId="0" borderId="0" xfId="0" applyNumberFormat="1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 wrapText="1"/>
      <protection locked="0"/>
    </xf>
    <xf numFmtId="0" fontId="33" fillId="0" borderId="0" xfId="0" applyFont="1" applyAlignment="1" applyProtection="1">
      <alignment/>
      <protection locked="0"/>
    </xf>
    <xf numFmtId="0" fontId="33" fillId="0" borderId="0" xfId="0" applyFont="1" applyBorder="1" applyAlignment="1" applyProtection="1">
      <alignment horizontal="center" vertical="top"/>
      <protection locked="0"/>
    </xf>
    <xf numFmtId="0" fontId="29" fillId="42" borderId="46" xfId="0" applyNumberFormat="1" applyFont="1" applyFill="1" applyBorder="1" applyAlignment="1" applyProtection="1">
      <alignment vertical="center"/>
      <protection/>
    </xf>
    <xf numFmtId="0" fontId="0" fillId="0" borderId="46" xfId="0" applyBorder="1" applyAlignment="1">
      <alignment wrapText="1"/>
    </xf>
    <xf numFmtId="0" fontId="7" fillId="33" borderId="46" xfId="0" applyFont="1" applyFill="1" applyBorder="1" applyAlignment="1">
      <alignment horizontal="left" vertical="center" wrapText="1"/>
    </xf>
    <xf numFmtId="174" fontId="7" fillId="0" borderId="46" xfId="33" applyFont="1" applyFill="1" applyBorder="1" applyAlignment="1" applyProtection="1">
      <alignment horizontal="left" vertical="top" wrapText="1"/>
      <protection/>
    </xf>
    <xf numFmtId="0" fontId="7" fillId="0" borderId="46" xfId="0" applyFont="1" applyBorder="1" applyAlignment="1">
      <alignment vertical="center" wrapText="1"/>
    </xf>
    <xf numFmtId="0" fontId="7" fillId="0" borderId="46" xfId="0" applyFont="1" applyBorder="1" applyAlignment="1">
      <alignment horizontal="left" vertical="center" wrapText="1"/>
    </xf>
    <xf numFmtId="0" fontId="7" fillId="33" borderId="46" xfId="0" applyFont="1" applyFill="1" applyBorder="1" applyAlignment="1">
      <alignment horizontal="center" vertical="top" wrapText="1"/>
    </xf>
    <xf numFmtId="0" fontId="25" fillId="0" borderId="47" xfId="0" applyFont="1" applyFill="1" applyBorder="1" applyAlignment="1" applyProtection="1">
      <alignment vertical="top" wrapText="1"/>
      <protection/>
    </xf>
    <xf numFmtId="0" fontId="25" fillId="0" borderId="46" xfId="0" applyFont="1" applyFill="1" applyBorder="1" applyAlignment="1" applyProtection="1">
      <alignment vertical="top" wrapText="1"/>
      <protection/>
    </xf>
    <xf numFmtId="0" fontId="17" fillId="33" borderId="48" xfId="0" applyFont="1" applyFill="1" applyBorder="1" applyAlignment="1" applyProtection="1">
      <alignment horizontal="center" vertical="top" wrapText="1"/>
      <protection/>
    </xf>
    <xf numFmtId="0" fontId="17" fillId="33" borderId="49" xfId="0" applyFont="1" applyFill="1" applyBorder="1" applyAlignment="1" applyProtection="1">
      <alignment horizontal="center" vertical="top" wrapText="1"/>
      <protection/>
    </xf>
    <xf numFmtId="0" fontId="17" fillId="33" borderId="50" xfId="0" applyFont="1" applyFill="1" applyBorder="1" applyAlignment="1" applyProtection="1">
      <alignment horizontal="center" vertical="top" wrapText="1"/>
      <protection/>
    </xf>
    <xf numFmtId="49" fontId="32" fillId="42" borderId="47" xfId="0" applyNumberFormat="1" applyFont="1" applyFill="1" applyBorder="1" applyAlignment="1" applyProtection="1">
      <alignment horizontal="center" vertical="center" wrapText="1"/>
      <protection/>
    </xf>
    <xf numFmtId="0" fontId="29" fillId="0" borderId="47" xfId="0" applyFont="1" applyBorder="1" applyAlignment="1">
      <alignment vertical="center" wrapText="1"/>
    </xf>
    <xf numFmtId="0" fontId="32" fillId="42" borderId="47" xfId="0" applyFont="1" applyFill="1" applyBorder="1" applyAlignment="1" applyProtection="1">
      <alignment vertical="center" wrapText="1"/>
      <protection/>
    </xf>
    <xf numFmtId="173" fontId="29" fillId="42" borderId="47" xfId="0" applyNumberFormat="1" applyFont="1" applyFill="1" applyBorder="1" applyAlignment="1" applyProtection="1">
      <alignment vertical="center"/>
      <protection/>
    </xf>
    <xf numFmtId="0" fontId="29" fillId="42" borderId="47" xfId="0" applyNumberFormat="1" applyFont="1" applyFill="1" applyBorder="1" applyAlignment="1" applyProtection="1">
      <alignment vertical="center"/>
      <protection/>
    </xf>
    <xf numFmtId="173" fontId="32" fillId="42" borderId="47" xfId="0" applyNumberFormat="1" applyFont="1" applyFill="1" applyBorder="1" applyAlignment="1" applyProtection="1">
      <alignment vertical="center"/>
      <protection/>
    </xf>
    <xf numFmtId="49" fontId="32" fillId="42" borderId="51" xfId="0" applyNumberFormat="1" applyFont="1" applyFill="1" applyBorder="1" applyAlignment="1" applyProtection="1">
      <alignment horizontal="center" vertical="center" wrapText="1"/>
      <protection/>
    </xf>
    <xf numFmtId="49" fontId="32" fillId="42" borderId="52" xfId="0" applyNumberFormat="1" applyFont="1" applyFill="1" applyBorder="1" applyAlignment="1" applyProtection="1">
      <alignment horizontal="center" vertical="center" wrapText="1"/>
      <protection/>
    </xf>
    <xf numFmtId="49" fontId="32" fillId="42" borderId="53" xfId="0" applyNumberFormat="1" applyFont="1" applyFill="1" applyBorder="1" applyAlignment="1" applyProtection="1">
      <alignment horizontal="center" vertical="center" wrapText="1"/>
      <protection/>
    </xf>
    <xf numFmtId="49" fontId="32" fillId="0" borderId="54" xfId="0" applyNumberFormat="1" applyFont="1" applyBorder="1" applyAlignment="1" applyProtection="1">
      <alignment horizontal="center" vertical="center"/>
      <protection/>
    </xf>
    <xf numFmtId="49" fontId="32" fillId="0" borderId="47" xfId="0" applyNumberFormat="1" applyFont="1" applyBorder="1" applyAlignment="1" applyProtection="1">
      <alignment horizontal="center" vertical="center"/>
      <protection/>
    </xf>
    <xf numFmtId="49" fontId="17" fillId="0" borderId="55" xfId="0" applyNumberFormat="1" applyFont="1" applyBorder="1" applyAlignment="1" applyProtection="1">
      <alignment horizontal="center" vertical="center"/>
      <protection/>
    </xf>
    <xf numFmtId="49" fontId="26" fillId="0" borderId="47" xfId="0" applyNumberFormat="1" applyFont="1" applyBorder="1" applyAlignment="1" applyProtection="1">
      <alignment horizontal="center" vertical="center"/>
      <protection/>
    </xf>
    <xf numFmtId="0" fontId="26" fillId="0" borderId="56" xfId="0" applyFont="1" applyBorder="1" applyAlignment="1">
      <alignment wrapText="1"/>
    </xf>
    <xf numFmtId="2" fontId="26" fillId="0" borderId="47" xfId="0" applyNumberFormat="1" applyFont="1" applyBorder="1" applyAlignment="1" applyProtection="1">
      <alignment horizontal="center" vertical="center"/>
      <protection/>
    </xf>
    <xf numFmtId="49" fontId="12" fillId="0" borderId="57" xfId="0" applyNumberFormat="1" applyFont="1" applyBorder="1" applyAlignment="1" applyProtection="1">
      <alignment horizontal="center" vertical="center"/>
      <protection/>
    </xf>
    <xf numFmtId="0" fontId="26" fillId="42" borderId="46" xfId="0" applyFont="1" applyFill="1" applyBorder="1" applyAlignment="1" applyProtection="1">
      <alignment vertical="center" wrapText="1"/>
      <protection/>
    </xf>
    <xf numFmtId="0" fontId="35" fillId="0" borderId="46" xfId="0" applyFont="1" applyBorder="1" applyAlignment="1">
      <alignment/>
    </xf>
    <xf numFmtId="173" fontId="26" fillId="42" borderId="46" xfId="0" applyNumberFormat="1" applyFont="1" applyFill="1" applyBorder="1" applyAlignment="1" applyProtection="1">
      <alignment vertical="center"/>
      <protection/>
    </xf>
    <xf numFmtId="0" fontId="26" fillId="42" borderId="46" xfId="0" applyNumberFormat="1" applyFont="1" applyFill="1" applyBorder="1" applyAlignment="1" applyProtection="1">
      <alignment vertical="center"/>
      <protection/>
    </xf>
    <xf numFmtId="0" fontId="26" fillId="42" borderId="46" xfId="0" applyFont="1" applyFill="1" applyBorder="1" applyAlignment="1" applyProtection="1">
      <alignment horizontal="left" vertical="center" wrapText="1"/>
      <protection/>
    </xf>
    <xf numFmtId="0" fontId="35" fillId="42" borderId="46" xfId="0" applyFont="1" applyFill="1" applyBorder="1" applyAlignment="1" applyProtection="1">
      <alignment horizontal="left" vertical="center" wrapText="1"/>
      <protection/>
    </xf>
    <xf numFmtId="173" fontId="35" fillId="42" borderId="46" xfId="0" applyNumberFormat="1" applyFont="1" applyFill="1" applyBorder="1" applyAlignment="1" applyProtection="1">
      <alignment vertical="center"/>
      <protection/>
    </xf>
    <xf numFmtId="0" fontId="35" fillId="42" borderId="46" xfId="0" applyNumberFormat="1" applyFont="1" applyFill="1" applyBorder="1" applyAlignment="1" applyProtection="1">
      <alignment vertical="center"/>
      <protection/>
    </xf>
    <xf numFmtId="0" fontId="35" fillId="42" borderId="53" xfId="0" applyFont="1" applyFill="1" applyBorder="1" applyAlignment="1" applyProtection="1">
      <alignment horizontal="left" vertical="center" wrapText="1"/>
      <protection/>
    </xf>
    <xf numFmtId="0" fontId="26" fillId="42" borderId="53" xfId="0" applyFont="1" applyFill="1" applyBorder="1" applyAlignment="1" applyProtection="1">
      <alignment vertical="center" wrapText="1"/>
      <protection/>
    </xf>
    <xf numFmtId="173" fontId="35" fillId="42" borderId="53" xfId="0" applyNumberFormat="1" applyFont="1" applyFill="1" applyBorder="1" applyAlignment="1" applyProtection="1">
      <alignment vertical="center"/>
      <protection/>
    </xf>
    <xf numFmtId="0" fontId="35" fillId="42" borderId="53" xfId="0" applyNumberFormat="1" applyFont="1" applyFill="1" applyBorder="1" applyAlignment="1" applyProtection="1">
      <alignment vertical="center"/>
      <protection/>
    </xf>
    <xf numFmtId="173" fontId="26" fillId="42" borderId="53" xfId="0" applyNumberFormat="1" applyFont="1" applyFill="1" applyBorder="1" applyAlignment="1" applyProtection="1">
      <alignment vertical="center"/>
      <protection/>
    </xf>
    <xf numFmtId="0" fontId="35" fillId="0" borderId="0" xfId="0" applyFont="1" applyAlignment="1" applyProtection="1">
      <alignment vertical="center"/>
      <protection locked="0"/>
    </xf>
    <xf numFmtId="0" fontId="35" fillId="0" borderId="0" xfId="0" applyFont="1" applyBorder="1" applyAlignment="1" applyProtection="1">
      <alignment/>
      <protection locked="0"/>
    </xf>
    <xf numFmtId="0" fontId="36" fillId="0" borderId="0" xfId="0" applyFont="1" applyBorder="1" applyAlignment="1" applyProtection="1">
      <alignment/>
      <protection locked="0"/>
    </xf>
    <xf numFmtId="0" fontId="36" fillId="0" borderId="0" xfId="0" applyFont="1" applyAlignment="1" applyProtection="1">
      <alignment/>
      <protection locked="0"/>
    </xf>
    <xf numFmtId="49" fontId="35" fillId="0" borderId="0" xfId="0" applyNumberFormat="1" applyFont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vertical="center" wrapText="1"/>
      <protection locked="0"/>
    </xf>
    <xf numFmtId="0" fontId="35" fillId="0" borderId="0" xfId="0" applyFont="1" applyAlignment="1" applyProtection="1">
      <alignment/>
      <protection locked="0"/>
    </xf>
    <xf numFmtId="0" fontId="35" fillId="0" borderId="0" xfId="0" applyFont="1" applyAlignment="1" applyProtection="1">
      <alignment horizontal="center"/>
      <protection locked="0"/>
    </xf>
    <xf numFmtId="0" fontId="35" fillId="0" borderId="0" xfId="0" applyFont="1" applyBorder="1" applyAlignment="1" applyProtection="1">
      <alignment/>
      <protection locked="0"/>
    </xf>
    <xf numFmtId="0" fontId="36" fillId="0" borderId="0" xfId="0" applyFont="1" applyBorder="1" applyAlignment="1" applyProtection="1">
      <alignment horizontal="center"/>
      <protection locked="0"/>
    </xf>
    <xf numFmtId="0" fontId="35" fillId="0" borderId="0" xfId="0" applyFont="1" applyBorder="1" applyAlignment="1" applyProtection="1">
      <alignment horizontal="center" vertical="top"/>
      <protection locked="0"/>
    </xf>
    <xf numFmtId="0" fontId="36" fillId="0" borderId="0" xfId="0" applyFont="1" applyBorder="1" applyAlignment="1" applyProtection="1">
      <alignment horizontal="center" vertical="top"/>
      <protection locked="0"/>
    </xf>
    <xf numFmtId="0" fontId="35" fillId="0" borderId="58" xfId="0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5" fillId="0" borderId="58" xfId="0" applyFont="1" applyBorder="1" applyAlignment="1" applyProtection="1">
      <alignment horizontal="center"/>
      <protection locked="0"/>
    </xf>
    <xf numFmtId="0" fontId="35" fillId="0" borderId="58" xfId="0" applyFont="1" applyBorder="1" applyAlignment="1" applyProtection="1">
      <alignment/>
      <protection locked="0"/>
    </xf>
    <xf numFmtId="0" fontId="36" fillId="0" borderId="0" xfId="0" applyFont="1" applyBorder="1" applyAlignment="1" applyProtection="1">
      <alignment/>
      <protection locked="0"/>
    </xf>
    <xf numFmtId="0" fontId="40" fillId="0" borderId="0" xfId="0" applyFont="1" applyAlignment="1">
      <alignment horizontal="justify"/>
    </xf>
    <xf numFmtId="0" fontId="41" fillId="0" borderId="0" xfId="0" applyFont="1" applyAlignment="1" applyProtection="1">
      <alignment horizontal="center"/>
      <protection locked="0"/>
    </xf>
    <xf numFmtId="0" fontId="41" fillId="0" borderId="59" xfId="0" applyFont="1" applyBorder="1" applyAlignment="1" applyProtection="1">
      <alignment horizontal="center" vertical="top"/>
      <protection locked="0"/>
    </xf>
    <xf numFmtId="0" fontId="3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60" xfId="0" applyNumberFormat="1" applyBorder="1" applyAlignment="1">
      <alignment vertical="top" wrapText="1"/>
    </xf>
    <xf numFmtId="0" fontId="0" fillId="0" borderId="61" xfId="0" applyNumberFormat="1" applyBorder="1" applyAlignment="1">
      <alignment vertical="top" wrapText="1"/>
    </xf>
    <xf numFmtId="0" fontId="3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61" xfId="0" applyNumberFormat="1" applyBorder="1" applyAlignment="1">
      <alignment horizontal="center" vertical="top" wrapText="1"/>
    </xf>
    <xf numFmtId="0" fontId="0" fillId="0" borderId="62" xfId="0" applyNumberFormat="1" applyBorder="1" applyAlignment="1">
      <alignment horizontal="center" vertical="top" wrapText="1"/>
    </xf>
    <xf numFmtId="0" fontId="17" fillId="0" borderId="63" xfId="0" applyFont="1" applyFill="1" applyBorder="1" applyAlignment="1" applyProtection="1">
      <alignment horizontal="center" vertical="center" wrapText="1"/>
      <protection/>
    </xf>
    <xf numFmtId="0" fontId="17" fillId="0" borderId="64" xfId="0" applyFont="1" applyFill="1" applyBorder="1" applyAlignment="1" applyProtection="1">
      <alignment horizontal="center" vertical="center" wrapText="1"/>
      <protection/>
    </xf>
    <xf numFmtId="0" fontId="17" fillId="0" borderId="65" xfId="0" applyFont="1" applyFill="1" applyBorder="1" applyAlignment="1" applyProtection="1">
      <alignment horizontal="center" vertical="center" wrapText="1"/>
      <protection/>
    </xf>
    <xf numFmtId="0" fontId="17" fillId="0" borderId="6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45" xfId="0" applyFont="1" applyFill="1" applyBorder="1" applyAlignment="1" applyProtection="1">
      <alignment horizontal="center" vertical="center" wrapText="1"/>
      <protection/>
    </xf>
    <xf numFmtId="0" fontId="17" fillId="0" borderId="67" xfId="0" applyFont="1" applyFill="1" applyBorder="1" applyAlignment="1" applyProtection="1">
      <alignment horizontal="center" vertical="center" wrapText="1"/>
      <protection/>
    </xf>
    <xf numFmtId="0" fontId="17" fillId="0" borderId="68" xfId="0" applyFont="1" applyFill="1" applyBorder="1" applyAlignment="1" applyProtection="1">
      <alignment horizontal="center" vertical="center" wrapText="1"/>
      <protection/>
    </xf>
    <xf numFmtId="0" fontId="17" fillId="0" borderId="69" xfId="0" applyFont="1" applyFill="1" applyBorder="1" applyAlignment="1" applyProtection="1">
      <alignment horizontal="center" vertical="center" wrapText="1"/>
      <protection/>
    </xf>
    <xf numFmtId="0" fontId="35" fillId="0" borderId="58" xfId="0" applyFont="1" applyBorder="1" applyAlignment="1" applyProtection="1">
      <alignment horizontal="center"/>
      <protection locked="0"/>
    </xf>
    <xf numFmtId="0" fontId="17" fillId="33" borderId="32" xfId="0" applyFont="1" applyFill="1" applyBorder="1" applyAlignment="1" applyProtection="1">
      <alignment horizontal="center" vertical="center" textRotation="90" wrapText="1"/>
      <protection/>
    </xf>
    <xf numFmtId="0" fontId="17" fillId="33" borderId="70" xfId="0" applyFont="1" applyFill="1" applyBorder="1" applyAlignment="1" applyProtection="1">
      <alignment horizontal="center" vertical="center" textRotation="90" wrapText="1"/>
      <protection/>
    </xf>
    <xf numFmtId="0" fontId="17" fillId="33" borderId="32" xfId="0" applyFont="1" applyFill="1" applyBorder="1" applyAlignment="1" applyProtection="1">
      <alignment horizontal="center" vertical="center" wrapText="1"/>
      <protection/>
    </xf>
    <xf numFmtId="0" fontId="17" fillId="33" borderId="70" xfId="0" applyFont="1" applyFill="1" applyBorder="1" applyAlignment="1" applyProtection="1">
      <alignment horizontal="center" vertical="center" wrapText="1"/>
      <protection/>
    </xf>
    <xf numFmtId="0" fontId="17" fillId="33" borderId="63" xfId="0" applyFont="1" applyFill="1" applyBorder="1" applyAlignment="1" applyProtection="1">
      <alignment horizontal="center" vertical="center" wrapText="1"/>
      <protection/>
    </xf>
    <xf numFmtId="0" fontId="17" fillId="33" borderId="66" xfId="0" applyFont="1" applyFill="1" applyBorder="1" applyAlignment="1" applyProtection="1">
      <alignment horizontal="center" vertical="center" wrapText="1"/>
      <protection/>
    </xf>
    <xf numFmtId="0" fontId="17" fillId="33" borderId="65" xfId="0" applyFont="1" applyFill="1" applyBorder="1" applyAlignment="1" applyProtection="1">
      <alignment horizontal="center" vertical="center" wrapText="1"/>
      <protection/>
    </xf>
    <xf numFmtId="0" fontId="17" fillId="33" borderId="45" xfId="0" applyFont="1" applyFill="1" applyBorder="1" applyAlignment="1" applyProtection="1">
      <alignment horizontal="center" vertical="center" wrapText="1"/>
      <protection/>
    </xf>
    <xf numFmtId="0" fontId="15" fillId="0" borderId="68" xfId="0" applyNumberFormat="1" applyFont="1" applyFill="1" applyBorder="1" applyAlignment="1" applyProtection="1">
      <alignment horizontal="center" vertical="top"/>
      <protection locked="0"/>
    </xf>
    <xf numFmtId="0" fontId="17" fillId="33" borderId="67" xfId="0" applyFont="1" applyFill="1" applyBorder="1" applyAlignment="1" applyProtection="1">
      <alignment horizontal="center" vertical="center" wrapText="1"/>
      <protection/>
    </xf>
    <xf numFmtId="0" fontId="17" fillId="33" borderId="69" xfId="0" applyFont="1" applyFill="1" applyBorder="1" applyAlignment="1" applyProtection="1">
      <alignment horizontal="center" vertical="center" wrapText="1"/>
      <protection/>
    </xf>
    <xf numFmtId="0" fontId="12" fillId="0" borderId="71" xfId="0" applyFont="1" applyFill="1" applyBorder="1" applyAlignment="1" applyProtection="1">
      <alignment horizontal="center" vertical="top" wrapText="1"/>
      <protection/>
    </xf>
    <xf numFmtId="0" fontId="12" fillId="0" borderId="72" xfId="0" applyFont="1" applyFill="1" applyBorder="1" applyAlignment="1" applyProtection="1">
      <alignment horizontal="center" vertical="top" wrapText="1"/>
      <protection/>
    </xf>
    <xf numFmtId="0" fontId="28" fillId="0" borderId="0" xfId="0" applyFont="1" applyAlignment="1">
      <alignment horizontal="right" vertical="top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15" fillId="0" borderId="68" xfId="0" applyNumberFormat="1" applyFont="1" applyFill="1" applyBorder="1" applyAlignment="1" applyProtection="1">
      <alignment horizontal="left" vertical="top"/>
      <protection locked="0"/>
    </xf>
    <xf numFmtId="0" fontId="11" fillId="0" borderId="0" xfId="0" applyNumberFormat="1" applyFont="1" applyFill="1" applyAlignment="1" applyProtection="1">
      <alignment horizontal="left" vertical="center" wrapText="1"/>
      <protection locked="0"/>
    </xf>
    <xf numFmtId="0" fontId="13" fillId="0" borderId="0" xfId="0" applyNumberFormat="1" applyFont="1" applyFill="1" applyAlignment="1" applyProtection="1">
      <alignment horizontal="center" vertical="top"/>
      <protection/>
    </xf>
    <xf numFmtId="49" fontId="17" fillId="33" borderId="32" xfId="0" applyNumberFormat="1" applyFont="1" applyFill="1" applyBorder="1" applyAlignment="1" applyProtection="1">
      <alignment horizontal="center" vertical="center" wrapText="1"/>
      <protection/>
    </xf>
    <xf numFmtId="49" fontId="17" fillId="33" borderId="7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37" fillId="0" borderId="0" xfId="43" applyFont="1" applyAlignment="1" applyProtection="1">
      <alignment horizontal="center"/>
      <protection locked="0"/>
    </xf>
    <xf numFmtId="0" fontId="38" fillId="0" borderId="0" xfId="43" applyFont="1" applyAlignment="1" applyProtection="1">
      <alignment horizontal="center"/>
      <protection locked="0"/>
    </xf>
    <xf numFmtId="0" fontId="17" fillId="33" borderId="63" xfId="0" applyFont="1" applyFill="1" applyBorder="1" applyAlignment="1" applyProtection="1">
      <alignment horizontal="left" vertical="center" wrapText="1"/>
      <protection/>
    </xf>
    <xf numFmtId="0" fontId="17" fillId="33" borderId="65" xfId="0" applyFont="1" applyFill="1" applyBorder="1" applyAlignment="1" applyProtection="1">
      <alignment horizontal="left" vertical="center" wrapText="1"/>
      <protection/>
    </xf>
    <xf numFmtId="0" fontId="17" fillId="33" borderId="66" xfId="0" applyFont="1" applyFill="1" applyBorder="1" applyAlignment="1" applyProtection="1">
      <alignment horizontal="left" vertical="center" wrapText="1"/>
      <protection/>
    </xf>
    <xf numFmtId="0" fontId="17" fillId="33" borderId="45" xfId="0" applyFont="1" applyFill="1" applyBorder="1" applyAlignment="1" applyProtection="1">
      <alignment horizontal="left" vertical="center" wrapText="1"/>
      <protection/>
    </xf>
    <xf numFmtId="0" fontId="17" fillId="33" borderId="73" xfId="0" applyFont="1" applyFill="1" applyBorder="1" applyAlignment="1" applyProtection="1">
      <alignment horizontal="left" vertical="center" wrapText="1"/>
      <protection/>
    </xf>
    <xf numFmtId="0" fontId="17" fillId="33" borderId="74" xfId="0" applyFont="1" applyFill="1" applyBorder="1" applyAlignment="1" applyProtection="1">
      <alignment horizontal="left" vertical="center" wrapText="1"/>
      <protection/>
    </xf>
    <xf numFmtId="0" fontId="35" fillId="0" borderId="0" xfId="0" applyFont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left" wrapText="1"/>
      <protection locked="0"/>
    </xf>
    <xf numFmtId="0" fontId="35" fillId="0" borderId="0" xfId="0" applyFont="1" applyAlignment="1" applyProtection="1">
      <alignment wrapText="1"/>
      <protection locked="0"/>
    </xf>
    <xf numFmtId="0" fontId="35" fillId="0" borderId="0" xfId="0" applyFont="1" applyAlignment="1" applyProtection="1">
      <alignment horizontal="left"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17" fillId="33" borderId="64" xfId="0" applyFont="1" applyFill="1" applyBorder="1" applyAlignment="1" applyProtection="1">
      <alignment horizontal="center" vertical="center" wrapText="1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17" fillId="33" borderId="68" xfId="0" applyFont="1" applyFill="1" applyBorder="1" applyAlignment="1" applyProtection="1">
      <alignment horizontal="center" vertical="center" wrapText="1"/>
      <protection/>
    </xf>
    <xf numFmtId="0" fontId="7" fillId="33" borderId="46" xfId="0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21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75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16" fillId="0" borderId="76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16" fillId="0" borderId="41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37" xfId="0" applyFont="1" applyBorder="1" applyAlignment="1">
      <alignment horizontal="center" vertical="top" wrapText="1"/>
    </xf>
    <xf numFmtId="0" fontId="16" fillId="0" borderId="38" xfId="0" applyFont="1" applyBorder="1" applyAlignment="1">
      <alignment horizontal="center" vertical="top" wrapText="1"/>
    </xf>
    <xf numFmtId="0" fontId="16" fillId="0" borderId="77" xfId="0" applyFont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055;&#1086;&#1088;&#1103;&#1076;&#1086;&#1082; &#1079;&#1072;&#1087;&#1086;&#1083;&#1085;&#1077;&#1085;&#1080;&#1103;'!A1" /><Relationship Id="rId2" Type="http://schemas.openxmlformats.org/officeDocument/2006/relationships/hyperlink" Target="#'&#1055;&#1077;&#1088;&#1077;&#1095;&#1077;&#1085;&#1100; &#1084;&#1077;&#1088;&#1086;&#1087;&#1088;&#1080;&#1103;&#1090;&#1080;&#1081; &#1060;&#1062;&#1055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85725</xdr:rowOff>
    </xdr:from>
    <xdr:to>
      <xdr:col>2</xdr:col>
      <xdr:colOff>1476375</xdr:colOff>
      <xdr:row>2</xdr:row>
      <xdr:rowOff>238125</xdr:rowOff>
    </xdr:to>
    <xdr:sp>
      <xdr:nvSpPr>
        <xdr:cNvPr id="1" name="AutoShape 293">
          <a:hlinkClick r:id="rId1"/>
        </xdr:cNvPr>
        <xdr:cNvSpPr>
          <a:spLocks/>
        </xdr:cNvSpPr>
      </xdr:nvSpPr>
      <xdr:spPr>
        <a:xfrm>
          <a:off x="114300" y="276225"/>
          <a:ext cx="2409825" cy="476250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Ознакомиться с порядком заполнения</a:t>
          </a:r>
        </a:p>
      </xdr:txBody>
    </xdr:sp>
    <xdr:clientData fPrintsWithSheet="0"/>
  </xdr:twoCellAnchor>
  <xdr:oneCellAnchor>
    <xdr:from>
      <xdr:col>0</xdr:col>
      <xdr:colOff>114300</xdr:colOff>
      <xdr:row>2</xdr:row>
      <xdr:rowOff>304800</xdr:rowOff>
    </xdr:from>
    <xdr:ext cx="2390775" cy="295275"/>
    <xdr:sp>
      <xdr:nvSpPr>
        <xdr:cNvPr id="2" name="AutoShape 312">
          <a:hlinkClick r:id="rId2"/>
        </xdr:cNvPr>
        <xdr:cNvSpPr>
          <a:spLocks/>
        </xdr:cNvSpPr>
      </xdr:nvSpPr>
      <xdr:spPr>
        <a:xfrm>
          <a:off x="114300" y="819150"/>
          <a:ext cx="2390775" cy="295275"/>
        </a:xfrm>
        <a:prstGeom prst="bevel">
          <a:avLst>
            <a:gd name="adj" fmla="val -35000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Перейти к перечню мероприятий</a:t>
          </a:r>
        </a:p>
      </xdr:txBody>
    </xdr:sp>
    <xdr:clientData fPrintsWithSheet="0"/>
  </xdr:oneCellAnchor>
  <xdr:twoCellAnchor>
    <xdr:from>
      <xdr:col>2</xdr:col>
      <xdr:colOff>352425</xdr:colOff>
      <xdr:row>34</xdr:row>
      <xdr:rowOff>0</xdr:rowOff>
    </xdr:from>
    <xdr:to>
      <xdr:col>2</xdr:col>
      <xdr:colOff>400050</xdr:colOff>
      <xdr:row>34</xdr:row>
      <xdr:rowOff>0</xdr:rowOff>
    </xdr:to>
    <xdr:sp>
      <xdr:nvSpPr>
        <xdr:cNvPr id="3" name="Text Box 691"/>
        <xdr:cNvSpPr txBox="1">
          <a:spLocks noChangeArrowheads="1"/>
        </xdr:cNvSpPr>
      </xdr:nvSpPr>
      <xdr:spPr>
        <a:xfrm>
          <a:off x="1400175" y="9267825"/>
          <a:ext cx="38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352425</xdr:colOff>
      <xdr:row>34</xdr:row>
      <xdr:rowOff>0</xdr:rowOff>
    </xdr:from>
    <xdr:to>
      <xdr:col>2</xdr:col>
      <xdr:colOff>400050</xdr:colOff>
      <xdr:row>34</xdr:row>
      <xdr:rowOff>0</xdr:rowOff>
    </xdr:to>
    <xdr:sp>
      <xdr:nvSpPr>
        <xdr:cNvPr id="4" name="Text Box 692"/>
        <xdr:cNvSpPr txBox="1">
          <a:spLocks noChangeArrowheads="1"/>
        </xdr:cNvSpPr>
      </xdr:nvSpPr>
      <xdr:spPr>
        <a:xfrm>
          <a:off x="1400175" y="9267825"/>
          <a:ext cx="38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352425</xdr:colOff>
      <xdr:row>34</xdr:row>
      <xdr:rowOff>0</xdr:rowOff>
    </xdr:from>
    <xdr:to>
      <xdr:col>2</xdr:col>
      <xdr:colOff>400050</xdr:colOff>
      <xdr:row>34</xdr:row>
      <xdr:rowOff>0</xdr:rowOff>
    </xdr:to>
    <xdr:sp>
      <xdr:nvSpPr>
        <xdr:cNvPr id="5" name="Text Box 693"/>
        <xdr:cNvSpPr txBox="1">
          <a:spLocks noChangeArrowheads="1"/>
        </xdr:cNvSpPr>
      </xdr:nvSpPr>
      <xdr:spPr>
        <a:xfrm>
          <a:off x="1400175" y="9267825"/>
          <a:ext cx="38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352425</xdr:colOff>
      <xdr:row>34</xdr:row>
      <xdr:rowOff>0</xdr:rowOff>
    </xdr:from>
    <xdr:to>
      <xdr:col>2</xdr:col>
      <xdr:colOff>409575</xdr:colOff>
      <xdr:row>34</xdr:row>
      <xdr:rowOff>0</xdr:rowOff>
    </xdr:to>
    <xdr:sp>
      <xdr:nvSpPr>
        <xdr:cNvPr id="6" name="Text Box 14"/>
        <xdr:cNvSpPr txBox="1">
          <a:spLocks noChangeArrowheads="1"/>
        </xdr:cNvSpPr>
      </xdr:nvSpPr>
      <xdr:spPr>
        <a:xfrm>
          <a:off x="1400175" y="92678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352425</xdr:colOff>
      <xdr:row>34</xdr:row>
      <xdr:rowOff>0</xdr:rowOff>
    </xdr:from>
    <xdr:to>
      <xdr:col>2</xdr:col>
      <xdr:colOff>409575</xdr:colOff>
      <xdr:row>34</xdr:row>
      <xdr:rowOff>0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1400175" y="92678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352425</xdr:colOff>
      <xdr:row>34</xdr:row>
      <xdr:rowOff>0</xdr:rowOff>
    </xdr:from>
    <xdr:to>
      <xdr:col>2</xdr:col>
      <xdr:colOff>400050</xdr:colOff>
      <xdr:row>34</xdr:row>
      <xdr:rowOff>0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1400175" y="9267825"/>
          <a:ext cx="38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361950</xdr:colOff>
      <xdr:row>34</xdr:row>
      <xdr:rowOff>0</xdr:rowOff>
    </xdr:from>
    <xdr:to>
      <xdr:col>1</xdr:col>
      <xdr:colOff>409575</xdr:colOff>
      <xdr:row>34</xdr:row>
      <xdr:rowOff>0</xdr:rowOff>
    </xdr:to>
    <xdr:sp>
      <xdr:nvSpPr>
        <xdr:cNvPr id="9" name="Text Box 14"/>
        <xdr:cNvSpPr txBox="1">
          <a:spLocks noChangeArrowheads="1"/>
        </xdr:cNvSpPr>
      </xdr:nvSpPr>
      <xdr:spPr>
        <a:xfrm>
          <a:off x="885825" y="9267825"/>
          <a:ext cx="38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361950</xdr:colOff>
      <xdr:row>34</xdr:row>
      <xdr:rowOff>0</xdr:rowOff>
    </xdr:from>
    <xdr:to>
      <xdr:col>1</xdr:col>
      <xdr:colOff>409575</xdr:colOff>
      <xdr:row>34</xdr:row>
      <xdr:rowOff>0</xdr:rowOff>
    </xdr:to>
    <xdr:sp>
      <xdr:nvSpPr>
        <xdr:cNvPr id="10" name="Text Box 15"/>
        <xdr:cNvSpPr txBox="1">
          <a:spLocks noChangeArrowheads="1"/>
        </xdr:cNvSpPr>
      </xdr:nvSpPr>
      <xdr:spPr>
        <a:xfrm>
          <a:off x="885825" y="9267825"/>
          <a:ext cx="38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361950</xdr:colOff>
      <xdr:row>34</xdr:row>
      <xdr:rowOff>0</xdr:rowOff>
    </xdr:from>
    <xdr:to>
      <xdr:col>1</xdr:col>
      <xdr:colOff>409575</xdr:colOff>
      <xdr:row>34</xdr:row>
      <xdr:rowOff>0</xdr:rowOff>
    </xdr:to>
    <xdr:sp>
      <xdr:nvSpPr>
        <xdr:cNvPr id="11" name="Text Box 16"/>
        <xdr:cNvSpPr txBox="1">
          <a:spLocks noChangeArrowheads="1"/>
        </xdr:cNvSpPr>
      </xdr:nvSpPr>
      <xdr:spPr>
        <a:xfrm>
          <a:off x="885825" y="9267825"/>
          <a:ext cx="38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cp-pbdd.ru/&#1060;&#1080;&#1085;&#1072;&#1085;&#1089;&#1086;&#1074;&#1086;&#1077;%20&#1091;&#1087;&#1088;&#1072;&#1074;&#1083;&#1077;&#1085;&#1080;&#1077;/&#1053;&#1072;&#1082;&#1086;&#1087;&#1080;&#1090;&#1077;&#1083;&#1100;&#1085;&#1072;&#1103;%20&#1087;&#1086;%20&#1055;&#1086;&#1082;&#1083;&#1086;&#1085;&#1082;&#1077;/_&#1055;&#1086;&#1082;&#1083;&#1086;&#1085;&#1082;&#1072;-&#1085;&#1072;&#1082;&#1086;&#1087;&#1080;&#1090;&#1077;&#1083;&#1100;&#1085;&#1072;&#1103;%20039-&#1089;&#1086;%20&#1089;&#1088;&#1072;&#1074;&#1085;&#1077;&#1085;&#1080;&#1077;&#1084;%20&#1089;&#1090;&#1072;&#1088;&#1086;&#1075;&#1086;%20&#1080;%20&#1085;&#1086;&#1074;&#1086;&#1075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-подано"/>
      <sheetName val="Новый интерфейс"/>
      <sheetName val="Сравнение старого и нового"/>
      <sheetName val="Расчеты к ССР"/>
      <sheetName val="База"/>
      <sheetName val="Issues"/>
    </sheetNames>
    <sheetDataSet>
      <sheetData sheetId="4">
        <row r="1">
          <cell r="A1" t="str">
            <v>Год</v>
          </cell>
          <cell r="O1" t="str">
            <v>Стоимость без НДС, рублей (базисная, договорные и т. д.)</v>
          </cell>
          <cell r="AC1" t="str">
            <v>Статья по смете</v>
          </cell>
        </row>
        <row r="2">
          <cell r="A2">
            <v>2006</v>
          </cell>
          <cell r="O2">
            <v>11192453.38983051</v>
          </cell>
          <cell r="AC2" t="str">
            <v>Проект</v>
          </cell>
        </row>
        <row r="3">
          <cell r="A3">
            <v>2006</v>
          </cell>
          <cell r="O3">
            <v>3453860.1694915257</v>
          </cell>
          <cell r="AC3" t="str">
            <v>Проект</v>
          </cell>
        </row>
        <row r="4">
          <cell r="A4">
            <v>2006</v>
          </cell>
          <cell r="AC4" t="str">
            <v>Проект</v>
          </cell>
        </row>
        <row r="5">
          <cell r="A5">
            <v>2006</v>
          </cell>
          <cell r="O5">
            <v>607923.73</v>
          </cell>
          <cell r="AC5" t="str">
            <v>Экспертиза проектной и предпроектной документации</v>
          </cell>
        </row>
        <row r="6">
          <cell r="A6">
            <v>2006</v>
          </cell>
        </row>
        <row r="7">
          <cell r="A7">
            <v>2007</v>
          </cell>
          <cell r="O7">
            <v>53019.47</v>
          </cell>
          <cell r="AC7" t="str">
            <v>Снос строений</v>
          </cell>
        </row>
        <row r="8">
          <cell r="A8">
            <v>2007</v>
          </cell>
          <cell r="O8">
            <v>9712857</v>
          </cell>
          <cell r="AC8" t="str">
            <v>Снос строений</v>
          </cell>
        </row>
        <row r="9">
          <cell r="A9">
            <v>2007</v>
          </cell>
          <cell r="O9">
            <v>1605.49</v>
          </cell>
          <cell r="AC9" t="str">
            <v>Снос строений</v>
          </cell>
        </row>
        <row r="10">
          <cell r="A10">
            <v>2007</v>
          </cell>
          <cell r="O10">
            <v>6937755</v>
          </cell>
          <cell r="AC10" t="str">
            <v>Снос строений</v>
          </cell>
        </row>
        <row r="11">
          <cell r="A11">
            <v>2007</v>
          </cell>
          <cell r="O11">
            <v>16003041.95</v>
          </cell>
          <cell r="AC11" t="str">
            <v>Снос строений</v>
          </cell>
        </row>
        <row r="12">
          <cell r="A12">
            <v>2007</v>
          </cell>
          <cell r="O12">
            <v>1045</v>
          </cell>
          <cell r="AC12" t="str">
            <v>Снос строений</v>
          </cell>
        </row>
        <row r="13">
          <cell r="A13">
            <v>2007</v>
          </cell>
          <cell r="O13">
            <v>35401.75</v>
          </cell>
          <cell r="AC13" t="str">
            <v>Снос строений</v>
          </cell>
        </row>
        <row r="14">
          <cell r="A14">
            <v>2007</v>
          </cell>
          <cell r="O14">
            <v>265295.52</v>
          </cell>
          <cell r="AC14" t="str">
            <v>Снос строений</v>
          </cell>
        </row>
        <row r="15">
          <cell r="A15">
            <v>2007</v>
          </cell>
          <cell r="O15">
            <v>784949.76</v>
          </cell>
          <cell r="AC15" t="str">
            <v>Снос строений</v>
          </cell>
        </row>
        <row r="16">
          <cell r="A16">
            <v>2007</v>
          </cell>
          <cell r="O16">
            <v>10120</v>
          </cell>
          <cell r="AC16" t="str">
            <v>Снос строений</v>
          </cell>
        </row>
        <row r="17">
          <cell r="A17">
            <v>2007</v>
          </cell>
          <cell r="O17">
            <v>94640</v>
          </cell>
          <cell r="AC17" t="str">
            <v>Снос строений</v>
          </cell>
        </row>
        <row r="18">
          <cell r="A18">
            <v>2007</v>
          </cell>
          <cell r="O18">
            <v>159638</v>
          </cell>
          <cell r="AC18" t="str">
            <v>Снос строений</v>
          </cell>
        </row>
        <row r="19">
          <cell r="A19">
            <v>2007</v>
          </cell>
          <cell r="O19">
            <v>2874</v>
          </cell>
          <cell r="AC19" t="str">
            <v>Снос строений</v>
          </cell>
        </row>
        <row r="20">
          <cell r="A20">
            <v>2007</v>
          </cell>
          <cell r="O20">
            <v>1302</v>
          </cell>
          <cell r="AC20" t="str">
            <v>Снос строений</v>
          </cell>
        </row>
        <row r="21">
          <cell r="A21">
            <v>2007</v>
          </cell>
          <cell r="O21">
            <v>29669</v>
          </cell>
          <cell r="AC21" t="str">
            <v>Снос строений</v>
          </cell>
        </row>
        <row r="22">
          <cell r="A22">
            <v>2007</v>
          </cell>
          <cell r="O22">
            <v>378927</v>
          </cell>
          <cell r="AC22" t="str">
            <v>Снос строений</v>
          </cell>
        </row>
        <row r="23">
          <cell r="A23">
            <v>2007</v>
          </cell>
          <cell r="O23">
            <v>869</v>
          </cell>
          <cell r="AC23" t="str">
            <v>Снос строений</v>
          </cell>
        </row>
        <row r="24">
          <cell r="A24">
            <v>2007</v>
          </cell>
          <cell r="O24">
            <v>851937</v>
          </cell>
          <cell r="AC24" t="str">
            <v>Снос строений</v>
          </cell>
        </row>
        <row r="25">
          <cell r="A25">
            <v>2007</v>
          </cell>
          <cell r="O25">
            <v>1919746</v>
          </cell>
          <cell r="AC25" t="str">
            <v>Снос строений</v>
          </cell>
        </row>
        <row r="26">
          <cell r="A26">
            <v>2007</v>
          </cell>
          <cell r="O26">
            <v>2087690</v>
          </cell>
          <cell r="AC26" t="str">
            <v>Снос строений</v>
          </cell>
        </row>
        <row r="27">
          <cell r="A27">
            <v>2007</v>
          </cell>
          <cell r="O27">
            <v>3988</v>
          </cell>
          <cell r="AC27" t="str">
            <v>Снос строений</v>
          </cell>
        </row>
        <row r="28">
          <cell r="A28">
            <v>2007</v>
          </cell>
          <cell r="O28">
            <v>59864.28</v>
          </cell>
          <cell r="AC28" t="str">
            <v>Снос строений</v>
          </cell>
        </row>
        <row r="29">
          <cell r="A29">
            <v>2007</v>
          </cell>
          <cell r="O29">
            <v>3757.25</v>
          </cell>
          <cell r="AC29" t="str">
            <v>Снос строений</v>
          </cell>
        </row>
        <row r="30">
          <cell r="A30">
            <v>2007</v>
          </cell>
          <cell r="O30">
            <v>479.75</v>
          </cell>
          <cell r="AC30" t="str">
            <v>Снос строений</v>
          </cell>
        </row>
        <row r="31">
          <cell r="A31">
            <v>2007</v>
          </cell>
          <cell r="O31">
            <v>11865.52</v>
          </cell>
          <cell r="AC31" t="str">
            <v>Снос строений</v>
          </cell>
        </row>
        <row r="32">
          <cell r="A32">
            <v>2007</v>
          </cell>
          <cell r="O32">
            <v>404189.28</v>
          </cell>
          <cell r="AC32" t="str">
            <v>Снос строений</v>
          </cell>
        </row>
        <row r="33">
          <cell r="A33">
            <v>2007</v>
          </cell>
          <cell r="O33">
            <v>869.26</v>
          </cell>
          <cell r="AC33" t="str">
            <v>Снос строений</v>
          </cell>
        </row>
        <row r="34">
          <cell r="A34">
            <v>2007</v>
          </cell>
          <cell r="O34">
            <v>6186.85</v>
          </cell>
          <cell r="AC34" t="str">
            <v>Снос строений</v>
          </cell>
        </row>
        <row r="35">
          <cell r="A35">
            <v>2007</v>
          </cell>
          <cell r="O35">
            <v>276716</v>
          </cell>
          <cell r="AC35" t="str">
            <v>Снос строений</v>
          </cell>
        </row>
        <row r="36">
          <cell r="A36">
            <v>2007</v>
          </cell>
          <cell r="O36">
            <v>4830.54</v>
          </cell>
          <cell r="AC36" t="str">
            <v>Снос строений</v>
          </cell>
        </row>
        <row r="37">
          <cell r="A37">
            <v>2007</v>
          </cell>
          <cell r="O37">
            <v>210257</v>
          </cell>
          <cell r="AC37" t="str">
            <v>Снос строений</v>
          </cell>
        </row>
        <row r="38">
          <cell r="A38">
            <v>2007</v>
          </cell>
          <cell r="O38">
            <v>11263084.719999999</v>
          </cell>
          <cell r="AC38" t="str">
            <v>Снос строений</v>
          </cell>
        </row>
        <row r="39">
          <cell r="A39">
            <v>2007</v>
          </cell>
        </row>
        <row r="40">
          <cell r="A40">
            <v>2007</v>
          </cell>
          <cell r="O40">
            <v>2358836.88</v>
          </cell>
          <cell r="AC40" t="str">
            <v>Снос строений</v>
          </cell>
        </row>
        <row r="41">
          <cell r="A41">
            <v>2007</v>
          </cell>
          <cell r="O41">
            <v>5619581.78</v>
          </cell>
          <cell r="AC41" t="str">
            <v>Снос строений</v>
          </cell>
        </row>
        <row r="42">
          <cell r="A42">
            <v>2007</v>
          </cell>
          <cell r="O42">
            <v>232638.51</v>
          </cell>
          <cell r="AC42" t="str">
            <v>Снос строений</v>
          </cell>
        </row>
        <row r="43">
          <cell r="A43">
            <v>2007</v>
          </cell>
          <cell r="O43">
            <v>688434.09</v>
          </cell>
          <cell r="AC43" t="str">
            <v>Снос строений</v>
          </cell>
        </row>
        <row r="44">
          <cell r="A44">
            <v>2007</v>
          </cell>
          <cell r="O44">
            <v>301953.42</v>
          </cell>
          <cell r="AC44" t="str">
            <v>Снос строений</v>
          </cell>
        </row>
        <row r="45">
          <cell r="A45">
            <v>2007</v>
          </cell>
          <cell r="O45">
            <v>64784.44</v>
          </cell>
          <cell r="AC45" t="str">
            <v>Подготовка территории</v>
          </cell>
        </row>
        <row r="46">
          <cell r="A46">
            <v>2007</v>
          </cell>
          <cell r="O46">
            <v>1404.77</v>
          </cell>
          <cell r="AC46" t="str">
            <v>Подготовка территории</v>
          </cell>
        </row>
        <row r="47">
          <cell r="A47">
            <v>2007</v>
          </cell>
          <cell r="O47">
            <v>69359.5</v>
          </cell>
          <cell r="AC47" t="str">
            <v>Вывоз мусора</v>
          </cell>
        </row>
        <row r="48">
          <cell r="A48">
            <v>2007</v>
          </cell>
          <cell r="O48">
            <v>143661.38</v>
          </cell>
          <cell r="AC48" t="str">
            <v>Общестроительные работы (стены и колонны)</v>
          </cell>
        </row>
        <row r="49">
          <cell r="A49">
            <v>2007</v>
          </cell>
          <cell r="O49">
            <v>576949.25</v>
          </cell>
          <cell r="AC49" t="str">
            <v>Общестроительные работы (стены и колонны)</v>
          </cell>
        </row>
        <row r="50">
          <cell r="A50">
            <v>2007</v>
          </cell>
          <cell r="O50">
            <v>422042.25</v>
          </cell>
          <cell r="AC50" t="str">
            <v>Снос строений</v>
          </cell>
        </row>
        <row r="51">
          <cell r="A51">
            <v>2007</v>
          </cell>
          <cell r="O51">
            <v>265705.5</v>
          </cell>
          <cell r="AC51" t="str">
            <v>Снос строений</v>
          </cell>
        </row>
        <row r="52">
          <cell r="A52">
            <v>2007</v>
          </cell>
          <cell r="O52">
            <v>87331.84</v>
          </cell>
          <cell r="AC52" t="str">
            <v>Снос строений</v>
          </cell>
        </row>
        <row r="53">
          <cell r="A53">
            <v>2007</v>
          </cell>
          <cell r="O53">
            <v>378926</v>
          </cell>
          <cell r="AC53" t="str">
            <v>Снос строений</v>
          </cell>
        </row>
        <row r="54">
          <cell r="A54">
            <v>2007</v>
          </cell>
          <cell r="O54">
            <v>851983</v>
          </cell>
          <cell r="AC54" t="str">
            <v>Снос строений</v>
          </cell>
        </row>
        <row r="55">
          <cell r="A55">
            <v>2007</v>
          </cell>
          <cell r="O55">
            <v>1521344</v>
          </cell>
          <cell r="AC55" t="str">
            <v>Снос строений</v>
          </cell>
        </row>
        <row r="56">
          <cell r="A56">
            <v>2007</v>
          </cell>
          <cell r="O56">
            <v>1457031</v>
          </cell>
          <cell r="AC56" t="str">
            <v>Снос строений</v>
          </cell>
        </row>
        <row r="57">
          <cell r="A57">
            <v>2007</v>
          </cell>
          <cell r="O57">
            <v>8120.2</v>
          </cell>
          <cell r="AC57" t="str">
            <v>Вывоз мусора</v>
          </cell>
        </row>
        <row r="58">
          <cell r="A58">
            <v>2007</v>
          </cell>
          <cell r="O58">
            <v>404189.47</v>
          </cell>
          <cell r="AC58" t="str">
            <v>Снос строений</v>
          </cell>
        </row>
        <row r="59">
          <cell r="A59">
            <v>2007</v>
          </cell>
          <cell r="O59">
            <v>5831.78</v>
          </cell>
          <cell r="AC59" t="str">
            <v>Вывоз мусора</v>
          </cell>
        </row>
        <row r="60">
          <cell r="A60">
            <v>2007</v>
          </cell>
          <cell r="O60">
            <v>422283.65</v>
          </cell>
          <cell r="AC60" t="str">
            <v>Устройство шпунтового ограждения котлована</v>
          </cell>
        </row>
        <row r="61">
          <cell r="A61">
            <v>2007</v>
          </cell>
          <cell r="O61">
            <v>7532608.92</v>
          </cell>
          <cell r="AC61" t="str">
            <v>Устройство шпунтового ограждения котлована</v>
          </cell>
        </row>
        <row r="62">
          <cell r="A62">
            <v>2007</v>
          </cell>
          <cell r="O62">
            <v>7619189.18</v>
          </cell>
          <cell r="AC62" t="str">
            <v>Снос строений</v>
          </cell>
        </row>
        <row r="63">
          <cell r="A63">
            <v>2007</v>
          </cell>
          <cell r="O63">
            <v>8414968.17</v>
          </cell>
          <cell r="AC63" t="str">
            <v>Проектные работы</v>
          </cell>
        </row>
        <row r="64">
          <cell r="A64">
            <v>2007</v>
          </cell>
        </row>
        <row r="65">
          <cell r="A65">
            <v>2007</v>
          </cell>
          <cell r="O65">
            <v>731368</v>
          </cell>
          <cell r="AC65" t="str">
            <v>Снос строений</v>
          </cell>
        </row>
        <row r="66">
          <cell r="A66">
            <v>2007</v>
          </cell>
          <cell r="O66">
            <v>6330096</v>
          </cell>
          <cell r="AC66" t="str">
            <v>Снос строений</v>
          </cell>
        </row>
        <row r="67">
          <cell r="A67">
            <v>2007</v>
          </cell>
          <cell r="O67">
            <v>4992978</v>
          </cell>
          <cell r="AC67" t="str">
            <v>Снос строений</v>
          </cell>
        </row>
        <row r="68">
          <cell r="A68">
            <v>2007</v>
          </cell>
          <cell r="O68">
            <v>10263062</v>
          </cell>
          <cell r="AC68" t="str">
            <v>Снос строений</v>
          </cell>
        </row>
        <row r="69">
          <cell r="A69">
            <v>2007</v>
          </cell>
          <cell r="O69">
            <v>1105561</v>
          </cell>
          <cell r="AC69" t="str">
            <v>Снос строений</v>
          </cell>
        </row>
        <row r="70">
          <cell r="A70">
            <v>2007</v>
          </cell>
          <cell r="O70">
            <v>432505</v>
          </cell>
          <cell r="AC70" t="str">
            <v>Снос строений</v>
          </cell>
        </row>
        <row r="71">
          <cell r="A71">
            <v>2007</v>
          </cell>
          <cell r="O71">
            <v>331346</v>
          </cell>
          <cell r="AC71" t="str">
            <v>Снос строений</v>
          </cell>
        </row>
        <row r="72">
          <cell r="A72">
            <v>2007</v>
          </cell>
          <cell r="O72">
            <v>213040</v>
          </cell>
          <cell r="AC72" t="str">
            <v>Снос строений</v>
          </cell>
        </row>
        <row r="73">
          <cell r="A73">
            <v>2007</v>
          </cell>
          <cell r="O73">
            <v>53562</v>
          </cell>
          <cell r="AC73" t="str">
            <v>Снос строений</v>
          </cell>
        </row>
        <row r="74">
          <cell r="A74">
            <v>2007</v>
          </cell>
          <cell r="O74">
            <v>5151704</v>
          </cell>
          <cell r="AC74" t="str">
            <v>Снос строений</v>
          </cell>
        </row>
        <row r="75">
          <cell r="A75">
            <v>2007</v>
          </cell>
          <cell r="O75">
            <v>9121535</v>
          </cell>
          <cell r="AC75" t="str">
            <v>Общестроительные работы (фундаменты)</v>
          </cell>
        </row>
        <row r="76">
          <cell r="A76">
            <v>2007</v>
          </cell>
          <cell r="O76">
            <v>41023305</v>
          </cell>
          <cell r="AC76" t="str">
            <v>Снос строений</v>
          </cell>
        </row>
        <row r="77">
          <cell r="A77">
            <v>2007</v>
          </cell>
          <cell r="O77">
            <v>1567545</v>
          </cell>
          <cell r="AC77" t="str">
            <v>Общестроительные работы (стены и колонны)</v>
          </cell>
        </row>
        <row r="78">
          <cell r="A78">
            <v>2007</v>
          </cell>
          <cell r="O78">
            <v>4008421</v>
          </cell>
          <cell r="AC78" t="str">
            <v>Общестроительные работы (перекрытия)</v>
          </cell>
        </row>
        <row r="79">
          <cell r="A79">
            <v>2007</v>
          </cell>
          <cell r="O79">
            <v>27978277</v>
          </cell>
          <cell r="AC79" t="str">
            <v>Снос строений</v>
          </cell>
        </row>
        <row r="80">
          <cell r="A80">
            <v>2007</v>
          </cell>
          <cell r="O80">
            <v>1470226</v>
          </cell>
          <cell r="AC80" t="str">
            <v>Общестроительные работы (стены и колонны)</v>
          </cell>
        </row>
        <row r="81">
          <cell r="A81">
            <v>2007</v>
          </cell>
          <cell r="O81">
            <v>1707063</v>
          </cell>
          <cell r="AC81" t="str">
            <v>Подготовка территории</v>
          </cell>
        </row>
        <row r="82">
          <cell r="A82">
            <v>2007</v>
          </cell>
          <cell r="O82">
            <v>169780</v>
          </cell>
          <cell r="AC82" t="str">
            <v>Снос строений</v>
          </cell>
        </row>
        <row r="83">
          <cell r="A83">
            <v>2007</v>
          </cell>
          <cell r="O83">
            <v>16975706</v>
          </cell>
          <cell r="AC83" t="str">
            <v>Устройство шпунтового ограждения котлована</v>
          </cell>
        </row>
        <row r="84">
          <cell r="A84">
            <v>2007</v>
          </cell>
          <cell r="O84">
            <v>424430</v>
          </cell>
          <cell r="AC84" t="str">
            <v>Подготовка территории</v>
          </cell>
        </row>
        <row r="85">
          <cell r="A85">
            <v>2007</v>
          </cell>
          <cell r="O85">
            <v>1067503</v>
          </cell>
          <cell r="AC85" t="str">
            <v>Подготовка территории</v>
          </cell>
        </row>
        <row r="86">
          <cell r="A86">
            <v>2007</v>
          </cell>
          <cell r="O86">
            <v>1113983</v>
          </cell>
          <cell r="AC86" t="str">
            <v>Подготовка территории</v>
          </cell>
        </row>
        <row r="87">
          <cell r="A87">
            <v>2007</v>
          </cell>
          <cell r="O87">
            <v>414490</v>
          </cell>
          <cell r="AC87" t="str">
            <v>Временные здания и сооружения (мойка колес)</v>
          </cell>
        </row>
        <row r="88">
          <cell r="A88">
            <v>2007</v>
          </cell>
          <cell r="O88">
            <v>2021684.48</v>
          </cell>
          <cell r="AC88" t="str">
            <v>Прочие затраты</v>
          </cell>
        </row>
        <row r="89">
          <cell r="A89">
            <v>2007</v>
          </cell>
          <cell r="O89">
            <v>-53019.47</v>
          </cell>
          <cell r="AC89" t="str">
            <v>Снос строений</v>
          </cell>
        </row>
        <row r="90">
          <cell r="A90">
            <v>2007</v>
          </cell>
          <cell r="O90">
            <v>-9712857</v>
          </cell>
          <cell r="AC90" t="str">
            <v>Снос строений</v>
          </cell>
        </row>
        <row r="91">
          <cell r="A91">
            <v>2007</v>
          </cell>
          <cell r="O91">
            <v>-1605.49</v>
          </cell>
          <cell r="AC91" t="str">
            <v>Снос строений</v>
          </cell>
        </row>
        <row r="92">
          <cell r="A92">
            <v>2007</v>
          </cell>
          <cell r="O92">
            <v>-6937755</v>
          </cell>
          <cell r="AC92" t="str">
            <v>Снос строений</v>
          </cell>
        </row>
        <row r="93">
          <cell r="A93">
            <v>2007</v>
          </cell>
          <cell r="O93">
            <v>-16003041.95</v>
          </cell>
          <cell r="AC93" t="str">
            <v>Снос строений</v>
          </cell>
        </row>
        <row r="94">
          <cell r="A94">
            <v>2007</v>
          </cell>
          <cell r="O94">
            <v>-1045</v>
          </cell>
          <cell r="AC94" t="str">
            <v>Снос строений</v>
          </cell>
        </row>
        <row r="95">
          <cell r="A95">
            <v>2007</v>
          </cell>
          <cell r="O95">
            <v>-35401.75</v>
          </cell>
          <cell r="AC95" t="str">
            <v>Снос строений</v>
          </cell>
        </row>
        <row r="96">
          <cell r="A96">
            <v>2007</v>
          </cell>
          <cell r="O96">
            <v>-265295.52</v>
          </cell>
          <cell r="AC96" t="str">
            <v>Снос строений</v>
          </cell>
        </row>
        <row r="97">
          <cell r="A97">
            <v>2007</v>
          </cell>
          <cell r="O97">
            <v>-784949.76</v>
          </cell>
          <cell r="AC97" t="str">
            <v>Снос строений</v>
          </cell>
        </row>
        <row r="98">
          <cell r="A98">
            <v>2007</v>
          </cell>
          <cell r="O98">
            <v>-10120</v>
          </cell>
          <cell r="AC98" t="str">
            <v>Снос строений</v>
          </cell>
        </row>
        <row r="99">
          <cell r="A99">
            <v>2007</v>
          </cell>
          <cell r="O99">
            <v>-94640</v>
          </cell>
          <cell r="AC99" t="str">
            <v>Снос строений</v>
          </cell>
        </row>
        <row r="100">
          <cell r="A100">
            <v>2007</v>
          </cell>
          <cell r="O100">
            <v>-159638</v>
          </cell>
          <cell r="AC100" t="str">
            <v>Снос строений</v>
          </cell>
        </row>
        <row r="101">
          <cell r="A101">
            <v>2007</v>
          </cell>
          <cell r="O101">
            <v>-2874</v>
          </cell>
          <cell r="AC101" t="str">
            <v>Снос строений</v>
          </cell>
        </row>
        <row r="102">
          <cell r="A102">
            <v>2007</v>
          </cell>
          <cell r="O102">
            <v>-1302</v>
          </cell>
          <cell r="AC102" t="str">
            <v>Снос строений</v>
          </cell>
        </row>
        <row r="103">
          <cell r="A103">
            <v>2007</v>
          </cell>
          <cell r="O103">
            <v>-29669</v>
          </cell>
          <cell r="AC103" t="str">
            <v>Снос строений</v>
          </cell>
        </row>
        <row r="104">
          <cell r="A104">
            <v>2007</v>
          </cell>
          <cell r="O104">
            <v>-378927</v>
          </cell>
          <cell r="AC104" t="str">
            <v>Снос строений</v>
          </cell>
        </row>
        <row r="105">
          <cell r="A105">
            <v>2007</v>
          </cell>
          <cell r="O105">
            <v>-869</v>
          </cell>
          <cell r="AC105" t="str">
            <v>Снос строений</v>
          </cell>
        </row>
        <row r="106">
          <cell r="A106">
            <v>2007</v>
          </cell>
          <cell r="O106">
            <v>-851937</v>
          </cell>
          <cell r="AC106" t="str">
            <v>Снос строений</v>
          </cell>
        </row>
        <row r="107">
          <cell r="A107">
            <v>2007</v>
          </cell>
          <cell r="O107">
            <v>-1919746</v>
          </cell>
          <cell r="AC107" t="str">
            <v>Снос строений</v>
          </cell>
        </row>
        <row r="108">
          <cell r="A108">
            <v>2007</v>
          </cell>
          <cell r="O108">
            <v>-2087690</v>
          </cell>
          <cell r="AC108" t="str">
            <v>Снос строений</v>
          </cell>
        </row>
        <row r="109">
          <cell r="A109">
            <v>2007</v>
          </cell>
          <cell r="O109">
            <v>-3988</v>
          </cell>
          <cell r="AC109" t="str">
            <v>Снос строений</v>
          </cell>
        </row>
        <row r="110">
          <cell r="A110">
            <v>2007</v>
          </cell>
          <cell r="O110">
            <v>-59864.28</v>
          </cell>
          <cell r="AC110" t="str">
            <v>Снос строений</v>
          </cell>
        </row>
        <row r="111">
          <cell r="A111">
            <v>2007</v>
          </cell>
          <cell r="O111">
            <v>-3757.25</v>
          </cell>
          <cell r="AC111" t="str">
            <v>Снос строений</v>
          </cell>
        </row>
        <row r="112">
          <cell r="A112">
            <v>2007</v>
          </cell>
          <cell r="O112">
            <v>-479.75</v>
          </cell>
          <cell r="AC112" t="str">
            <v>Снос строений</v>
          </cell>
        </row>
        <row r="113">
          <cell r="A113">
            <v>2007</v>
          </cell>
          <cell r="O113">
            <v>-11865.52</v>
          </cell>
          <cell r="AC113" t="str">
            <v>Снос строений</v>
          </cell>
        </row>
        <row r="114">
          <cell r="A114">
            <v>2007</v>
          </cell>
          <cell r="O114">
            <v>-404189.28</v>
          </cell>
          <cell r="AC114" t="str">
            <v>Снос строений</v>
          </cell>
        </row>
        <row r="115">
          <cell r="A115">
            <v>2007</v>
          </cell>
          <cell r="O115">
            <v>-869.26</v>
          </cell>
          <cell r="AC115" t="str">
            <v>Снос строений</v>
          </cell>
        </row>
        <row r="116">
          <cell r="A116">
            <v>2007</v>
          </cell>
          <cell r="O116">
            <v>-6186.85</v>
          </cell>
          <cell r="AC116" t="str">
            <v>Снос строений</v>
          </cell>
        </row>
        <row r="117">
          <cell r="A117">
            <v>2007</v>
          </cell>
          <cell r="O117">
            <v>-276716</v>
          </cell>
          <cell r="AC117" t="str">
            <v>Снос строений</v>
          </cell>
        </row>
        <row r="118">
          <cell r="A118">
            <v>2007</v>
          </cell>
          <cell r="O118">
            <v>-4830.54</v>
          </cell>
          <cell r="AC118" t="str">
            <v>Снос строений</v>
          </cell>
        </row>
        <row r="119">
          <cell r="A119">
            <v>2007</v>
          </cell>
          <cell r="O119">
            <v>-210257</v>
          </cell>
          <cell r="AC119" t="str">
            <v>Снос строений</v>
          </cell>
        </row>
        <row r="120">
          <cell r="A120">
            <v>2007</v>
          </cell>
          <cell r="O120">
            <v>-11263084.719999999</v>
          </cell>
          <cell r="AC120" t="str">
            <v>Снос строений</v>
          </cell>
        </row>
        <row r="121">
          <cell r="A121">
            <v>2007</v>
          </cell>
          <cell r="O121">
            <v>-2358836.88</v>
          </cell>
          <cell r="AC121" t="str">
            <v>Снос строений</v>
          </cell>
        </row>
        <row r="122">
          <cell r="A122">
            <v>2007</v>
          </cell>
          <cell r="O122">
            <v>-5619581.78</v>
          </cell>
          <cell r="AC122" t="str">
            <v>Снос строений</v>
          </cell>
        </row>
        <row r="123">
          <cell r="A123">
            <v>2007</v>
          </cell>
          <cell r="O123">
            <v>-232638.51</v>
          </cell>
          <cell r="AC123" t="str">
            <v>Снос строений</v>
          </cell>
        </row>
        <row r="124">
          <cell r="A124">
            <v>2007</v>
          </cell>
          <cell r="O124">
            <v>-688434.09</v>
          </cell>
          <cell r="AC124" t="str">
            <v>Снос строений</v>
          </cell>
        </row>
        <row r="125">
          <cell r="A125">
            <v>2007</v>
          </cell>
          <cell r="O125">
            <v>-301953.42</v>
          </cell>
          <cell r="AC125" t="str">
            <v>Снос строений</v>
          </cell>
        </row>
        <row r="126">
          <cell r="A126">
            <v>2007</v>
          </cell>
          <cell r="O126">
            <v>-64784.44</v>
          </cell>
          <cell r="AC126" t="str">
            <v>Подготовка территории</v>
          </cell>
        </row>
        <row r="127">
          <cell r="A127">
            <v>2007</v>
          </cell>
          <cell r="O127">
            <v>-1404.77</v>
          </cell>
          <cell r="AC127" t="str">
            <v>Подготовка территории</v>
          </cell>
        </row>
        <row r="128">
          <cell r="A128">
            <v>2007</v>
          </cell>
          <cell r="O128">
            <v>-69359.5</v>
          </cell>
          <cell r="AC128" t="str">
            <v>Вывоз мусора</v>
          </cell>
        </row>
        <row r="129">
          <cell r="A129">
            <v>2007</v>
          </cell>
          <cell r="O129">
            <v>-143661.38</v>
          </cell>
          <cell r="AC129" t="str">
            <v>Общестроительные работы (стены и колонны)</v>
          </cell>
        </row>
        <row r="130">
          <cell r="A130">
            <v>2007</v>
          </cell>
          <cell r="O130">
            <v>-576949.25</v>
          </cell>
          <cell r="AC130" t="str">
            <v>Общестроительные работы (стены и колонны)</v>
          </cell>
        </row>
        <row r="131">
          <cell r="A131">
            <v>2007</v>
          </cell>
          <cell r="O131">
            <v>-422042.25</v>
          </cell>
          <cell r="AC131" t="str">
            <v>Снос строений</v>
          </cell>
        </row>
        <row r="132">
          <cell r="A132">
            <v>2007</v>
          </cell>
          <cell r="O132">
            <v>-265705.5</v>
          </cell>
          <cell r="AC132" t="str">
            <v>Снос строений</v>
          </cell>
        </row>
        <row r="133">
          <cell r="A133">
            <v>2007</v>
          </cell>
          <cell r="O133">
            <v>-87331.84</v>
          </cell>
          <cell r="AC133" t="str">
            <v>Снос строений</v>
          </cell>
        </row>
        <row r="134">
          <cell r="A134">
            <v>2007</v>
          </cell>
          <cell r="O134">
            <v>-378926</v>
          </cell>
          <cell r="AC134" t="str">
            <v>Снос строений</v>
          </cell>
        </row>
        <row r="135">
          <cell r="A135">
            <v>2007</v>
          </cell>
          <cell r="O135">
            <v>-851983</v>
          </cell>
          <cell r="AC135" t="str">
            <v>Снос строений</v>
          </cell>
        </row>
        <row r="136">
          <cell r="A136">
            <v>2007</v>
          </cell>
          <cell r="O136">
            <v>-1521344</v>
          </cell>
          <cell r="AC136" t="str">
            <v>Снос строений</v>
          </cell>
        </row>
        <row r="137">
          <cell r="A137">
            <v>2007</v>
          </cell>
          <cell r="O137">
            <v>-1457031</v>
          </cell>
          <cell r="AC137" t="str">
            <v>Снос строений</v>
          </cell>
        </row>
        <row r="138">
          <cell r="A138">
            <v>2007</v>
          </cell>
          <cell r="O138">
            <v>-8120.2</v>
          </cell>
          <cell r="AC138" t="str">
            <v>Вывоз мусора</v>
          </cell>
        </row>
        <row r="139">
          <cell r="A139">
            <v>2007</v>
          </cell>
          <cell r="O139">
            <v>-404189.47</v>
          </cell>
          <cell r="AC139" t="str">
            <v>Снос строений</v>
          </cell>
        </row>
        <row r="140">
          <cell r="A140">
            <v>2007</v>
          </cell>
          <cell r="O140">
            <v>-5831.78</v>
          </cell>
          <cell r="AC140" t="str">
            <v>Вывоз мусора</v>
          </cell>
        </row>
        <row r="141">
          <cell r="A141">
            <v>2007</v>
          </cell>
          <cell r="O141">
            <v>-422283.65</v>
          </cell>
          <cell r="AC141" t="str">
            <v>Устройство шпунтового ограждения котлована</v>
          </cell>
        </row>
        <row r="142">
          <cell r="A142">
            <v>2007</v>
          </cell>
          <cell r="O142">
            <v>-7532608.92</v>
          </cell>
          <cell r="AC142" t="str">
            <v>Устройство шпунтового ограждения котлована</v>
          </cell>
        </row>
        <row r="143">
          <cell r="A143">
            <v>2007</v>
          </cell>
          <cell r="O143">
            <v>-7619189.18</v>
          </cell>
          <cell r="AC143" t="str">
            <v>Снос строений</v>
          </cell>
        </row>
        <row r="144">
          <cell r="A144">
            <v>2007</v>
          </cell>
          <cell r="O144">
            <v>-8414968.17</v>
          </cell>
          <cell r="AC144" t="str">
            <v>Проектные работы</v>
          </cell>
        </row>
        <row r="145">
          <cell r="A145">
            <v>2007</v>
          </cell>
          <cell r="O145">
            <v>19443522</v>
          </cell>
          <cell r="AC145" t="str">
            <v>Проектные работы</v>
          </cell>
        </row>
        <row r="146">
          <cell r="A146">
            <v>2007</v>
          </cell>
        </row>
        <row r="147">
          <cell r="A147">
            <v>2007</v>
          </cell>
          <cell r="O147">
            <v>5548584</v>
          </cell>
          <cell r="AC147" t="str">
            <v>Снос строений</v>
          </cell>
        </row>
        <row r="148">
          <cell r="A148">
            <v>2007</v>
          </cell>
          <cell r="O148">
            <v>2397657</v>
          </cell>
          <cell r="AC148" t="str">
            <v>Снос строений</v>
          </cell>
        </row>
        <row r="149">
          <cell r="A149">
            <v>2007</v>
          </cell>
          <cell r="O149">
            <v>187445</v>
          </cell>
          <cell r="AC149" t="str">
            <v>Снос строений</v>
          </cell>
        </row>
        <row r="150">
          <cell r="A150">
            <v>2007</v>
          </cell>
          <cell r="O150">
            <v>141959</v>
          </cell>
          <cell r="AC150" t="str">
            <v>Снос строений</v>
          </cell>
        </row>
        <row r="151">
          <cell r="A151">
            <v>2007</v>
          </cell>
          <cell r="O151">
            <v>19476646</v>
          </cell>
          <cell r="AC151" t="str">
            <v>Снос строений</v>
          </cell>
        </row>
        <row r="152">
          <cell r="A152">
            <v>2007</v>
          </cell>
          <cell r="O152">
            <v>5526526</v>
          </cell>
          <cell r="AC152" t="str">
            <v>Общестроительные работы (фундаменты)</v>
          </cell>
        </row>
        <row r="153">
          <cell r="A153">
            <v>2007</v>
          </cell>
          <cell r="O153">
            <v>5363747</v>
          </cell>
          <cell r="AC153" t="str">
            <v> Общестроительные работы(стены)</v>
          </cell>
        </row>
        <row r="154">
          <cell r="A154">
            <v>2007</v>
          </cell>
          <cell r="O154">
            <v>1720640</v>
          </cell>
          <cell r="AC154" t="str">
            <v>Общестроительные работы (стены и колонны)</v>
          </cell>
        </row>
        <row r="155">
          <cell r="A155">
            <v>2007</v>
          </cell>
          <cell r="O155">
            <v>2103654</v>
          </cell>
          <cell r="AC155" t="str">
            <v>Общестроительные работы (полы)</v>
          </cell>
        </row>
        <row r="156">
          <cell r="A156">
            <v>2007</v>
          </cell>
          <cell r="O156">
            <v>11046138</v>
          </cell>
          <cell r="AC156" t="str">
            <v>Общестроительные работы (стены и колонны)</v>
          </cell>
        </row>
        <row r="157">
          <cell r="A157">
            <v>2007</v>
          </cell>
          <cell r="O157">
            <v>4765288</v>
          </cell>
          <cell r="AC157" t="str">
            <v>Снос строений</v>
          </cell>
        </row>
        <row r="158">
          <cell r="A158">
            <v>2007</v>
          </cell>
          <cell r="O158">
            <v>1744863</v>
          </cell>
          <cell r="AC158" t="str">
            <v>Общестроительные работы (колонны)</v>
          </cell>
        </row>
        <row r="159">
          <cell r="A159">
            <v>2007</v>
          </cell>
          <cell r="O159">
            <v>9120699</v>
          </cell>
          <cell r="AC159" t="str">
            <v>Общестроительные работы (перекрытия)</v>
          </cell>
        </row>
        <row r="160">
          <cell r="A160">
            <v>2007</v>
          </cell>
          <cell r="O160">
            <v>2185630</v>
          </cell>
          <cell r="AC160" t="str">
            <v>Общестроительные работы (стены и колонны)</v>
          </cell>
        </row>
        <row r="161">
          <cell r="A161">
            <v>2007</v>
          </cell>
          <cell r="O161">
            <v>2840824</v>
          </cell>
          <cell r="AC161" t="str">
            <v>Общестроительные работы (устройство котлована)</v>
          </cell>
        </row>
        <row r="162">
          <cell r="A162">
            <v>2007</v>
          </cell>
          <cell r="O162">
            <v>18628421</v>
          </cell>
          <cell r="AC162" t="str">
            <v>Общестроительные работы (фундаменты)</v>
          </cell>
        </row>
        <row r="163">
          <cell r="A163">
            <v>2007</v>
          </cell>
          <cell r="O163">
            <v>385995</v>
          </cell>
          <cell r="AC163" t="str">
            <v>Снос строений</v>
          </cell>
        </row>
        <row r="164">
          <cell r="A164">
            <v>2007</v>
          </cell>
          <cell r="O164">
            <v>1534793</v>
          </cell>
          <cell r="AC164" t="str">
            <v>Устройство шпунтового ограждения котлована</v>
          </cell>
        </row>
        <row r="165">
          <cell r="A165">
            <v>2007</v>
          </cell>
          <cell r="O165">
            <v>218646</v>
          </cell>
          <cell r="AC165" t="str">
            <v>Временные здания и сооружения</v>
          </cell>
        </row>
        <row r="166">
          <cell r="A166">
            <v>2007</v>
          </cell>
          <cell r="O166">
            <v>288916</v>
          </cell>
          <cell r="AC166" t="str">
            <v>Временные здания и сооружения (мойка колес)</v>
          </cell>
        </row>
        <row r="167">
          <cell r="A167">
            <v>2007</v>
          </cell>
          <cell r="O167">
            <v>24445450.3</v>
          </cell>
          <cell r="AC167" t="str">
            <v>Проектные работы</v>
          </cell>
        </row>
        <row r="168">
          <cell r="A168">
            <v>2007</v>
          </cell>
        </row>
        <row r="169">
          <cell r="A169">
            <v>2008</v>
          </cell>
          <cell r="O169">
            <v>652590</v>
          </cell>
          <cell r="AC169" t="str">
            <v>Снос строений</v>
          </cell>
        </row>
        <row r="170">
          <cell r="A170">
            <v>2008</v>
          </cell>
          <cell r="O170">
            <v>1672721</v>
          </cell>
          <cell r="AC170" t="str">
            <v>Общестроительные работы (полы)</v>
          </cell>
        </row>
        <row r="171">
          <cell r="A171">
            <v>2008</v>
          </cell>
          <cell r="O171">
            <v>1057575</v>
          </cell>
          <cell r="AC171" t="str">
            <v>Снос строений</v>
          </cell>
        </row>
        <row r="172">
          <cell r="A172">
            <v>2008</v>
          </cell>
          <cell r="O172">
            <v>700639</v>
          </cell>
          <cell r="AC172" t="str">
            <v>Общестроительные работы (стены и колонны)</v>
          </cell>
        </row>
        <row r="173">
          <cell r="A173">
            <v>2008</v>
          </cell>
          <cell r="O173">
            <v>1611854</v>
          </cell>
          <cell r="AC173" t="str">
            <v>Общестроительные работы (полы)</v>
          </cell>
        </row>
        <row r="174">
          <cell r="A174">
            <v>2008</v>
          </cell>
          <cell r="O174">
            <v>697353</v>
          </cell>
          <cell r="AC174" t="str">
            <v>Силовое электрооборудование и освещение</v>
          </cell>
        </row>
        <row r="175">
          <cell r="A175">
            <v>2008</v>
          </cell>
          <cell r="O175">
            <v>158559</v>
          </cell>
          <cell r="AC175" t="str">
            <v>Слаботочные системы (пожарная сигнализация)</v>
          </cell>
        </row>
        <row r="176">
          <cell r="A176">
            <v>2008</v>
          </cell>
          <cell r="O176">
            <v>301390</v>
          </cell>
          <cell r="AC176" t="str">
            <v>Снос строений</v>
          </cell>
        </row>
        <row r="177">
          <cell r="A177">
            <v>2008</v>
          </cell>
          <cell r="O177">
            <v>1910721</v>
          </cell>
          <cell r="AC177" t="str">
            <v>Общестроительные работы (полы)</v>
          </cell>
        </row>
        <row r="178">
          <cell r="A178">
            <v>2008</v>
          </cell>
          <cell r="O178">
            <v>7978041</v>
          </cell>
          <cell r="AC178" t="str">
            <v>Общестроительные работы (полы)</v>
          </cell>
        </row>
        <row r="179">
          <cell r="A179">
            <v>2008</v>
          </cell>
          <cell r="O179">
            <v>811788</v>
          </cell>
          <cell r="AC179" t="str">
            <v>Общестроителные работы (стены)</v>
          </cell>
        </row>
        <row r="180">
          <cell r="A180">
            <v>2008</v>
          </cell>
          <cell r="O180">
            <v>537263</v>
          </cell>
          <cell r="AC180" t="str">
            <v>Снос строений</v>
          </cell>
        </row>
        <row r="181">
          <cell r="A181">
            <v>2008</v>
          </cell>
          <cell r="O181">
            <v>99257</v>
          </cell>
          <cell r="AC181" t="str">
            <v>Прочие затраты</v>
          </cell>
        </row>
        <row r="182">
          <cell r="A182">
            <v>2008</v>
          </cell>
          <cell r="O182">
            <v>2587299</v>
          </cell>
          <cell r="AC182" t="str">
            <v>Прочие затраты</v>
          </cell>
        </row>
        <row r="183">
          <cell r="A183">
            <v>2008</v>
          </cell>
          <cell r="O183">
            <v>678966</v>
          </cell>
          <cell r="AC183" t="str">
            <v>Прочие затраты</v>
          </cell>
        </row>
        <row r="184">
          <cell r="A184">
            <v>2008</v>
          </cell>
          <cell r="O184">
            <v>1548251</v>
          </cell>
          <cell r="AC184" t="str">
            <v>Снос строений</v>
          </cell>
        </row>
        <row r="185">
          <cell r="A185">
            <v>2008</v>
          </cell>
          <cell r="O185">
            <v>64887</v>
          </cell>
          <cell r="AC185" t="str">
            <v>Временные здания и сооружения (мойка колес)</v>
          </cell>
        </row>
        <row r="186">
          <cell r="A186">
            <v>2008</v>
          </cell>
        </row>
        <row r="187">
          <cell r="A187">
            <v>2008</v>
          </cell>
          <cell r="O187">
            <v>345899</v>
          </cell>
          <cell r="AC187" t="str">
            <v>Предпроектные работы</v>
          </cell>
        </row>
        <row r="188">
          <cell r="A188">
            <v>2008</v>
          </cell>
        </row>
        <row r="189">
          <cell r="A189">
            <v>2008</v>
          </cell>
          <cell r="O189">
            <v>845918</v>
          </cell>
          <cell r="AC189" t="str">
            <v>Снос строений</v>
          </cell>
        </row>
        <row r="190">
          <cell r="A190">
            <v>2008</v>
          </cell>
          <cell r="O190">
            <v>84903</v>
          </cell>
          <cell r="AC190" t="str">
            <v>Общестроительные работы (стены и колонны)</v>
          </cell>
        </row>
        <row r="191">
          <cell r="A191">
            <v>2008</v>
          </cell>
          <cell r="O191">
            <v>252311</v>
          </cell>
          <cell r="AC191" t="str">
            <v>Общестроительные работы (перекрытия)</v>
          </cell>
        </row>
        <row r="192">
          <cell r="A192">
            <v>2008</v>
          </cell>
          <cell r="O192">
            <v>1150491</v>
          </cell>
          <cell r="AC192" t="str">
            <v>Общестроительные работы (стены и колонны)</v>
          </cell>
        </row>
        <row r="193">
          <cell r="A193">
            <v>2008</v>
          </cell>
          <cell r="O193">
            <v>312590</v>
          </cell>
          <cell r="AC193" t="str">
            <v>Общестроительные работы (стены и колонны)</v>
          </cell>
        </row>
        <row r="194">
          <cell r="A194">
            <v>2008</v>
          </cell>
          <cell r="O194">
            <v>479136</v>
          </cell>
          <cell r="AC194" t="str">
            <v>Силовое электрооборудование и освещение</v>
          </cell>
        </row>
        <row r="195">
          <cell r="A195">
            <v>2008</v>
          </cell>
          <cell r="O195">
            <v>842476</v>
          </cell>
          <cell r="AC195" t="str">
            <v>Отопление и вентиляция (вентиляция)</v>
          </cell>
        </row>
        <row r="196">
          <cell r="A196">
            <v>2008</v>
          </cell>
          <cell r="O196">
            <v>7252884</v>
          </cell>
          <cell r="AC196" t="str">
            <v>Снос строений</v>
          </cell>
        </row>
        <row r="197">
          <cell r="A197">
            <v>2008</v>
          </cell>
          <cell r="O197">
            <v>1715758</v>
          </cell>
          <cell r="AC197" t="str">
            <v>Общестроительные работы (полы)</v>
          </cell>
        </row>
        <row r="198">
          <cell r="A198">
            <v>2008</v>
          </cell>
          <cell r="O198">
            <v>200574</v>
          </cell>
          <cell r="AC198" t="str">
            <v>Силовое электрооборудование и освещение</v>
          </cell>
        </row>
        <row r="199">
          <cell r="A199">
            <v>2008</v>
          </cell>
          <cell r="O199">
            <v>252892</v>
          </cell>
          <cell r="AC199" t="str">
            <v>Слаботочные системы (пожарная сигнализация)</v>
          </cell>
        </row>
        <row r="200">
          <cell r="A200">
            <v>2008</v>
          </cell>
          <cell r="O200">
            <v>4727721</v>
          </cell>
          <cell r="AC200" t="str">
            <v>Общестроительные работы (фундаменты)</v>
          </cell>
        </row>
        <row r="201">
          <cell r="A201">
            <v>2008</v>
          </cell>
          <cell r="O201">
            <v>55136</v>
          </cell>
          <cell r="AC201" t="str">
            <v>Временные здания и сооружения (мойка колес)</v>
          </cell>
        </row>
        <row r="202">
          <cell r="A202">
            <v>2008</v>
          </cell>
        </row>
        <row r="203">
          <cell r="A203">
            <v>2008</v>
          </cell>
          <cell r="O203">
            <v>3516.91</v>
          </cell>
          <cell r="AC203" t="str">
            <v>Проект</v>
          </cell>
        </row>
        <row r="204">
          <cell r="A204">
            <v>2008</v>
          </cell>
        </row>
        <row r="205">
          <cell r="A205">
            <v>2008</v>
          </cell>
          <cell r="O205">
            <v>285130</v>
          </cell>
          <cell r="AC205" t="str">
            <v>Проект</v>
          </cell>
        </row>
        <row r="206">
          <cell r="A206">
            <v>2008</v>
          </cell>
        </row>
        <row r="207">
          <cell r="A207">
            <v>2008</v>
          </cell>
          <cell r="O207">
            <v>538806</v>
          </cell>
          <cell r="AC207" t="str">
            <v>Общестроительные работы (стены и колонны)</v>
          </cell>
        </row>
        <row r="208">
          <cell r="A208">
            <v>2008</v>
          </cell>
          <cell r="O208">
            <v>412723</v>
          </cell>
          <cell r="AC208" t="str">
            <v>Общестроительные работы (стены и колонны)</v>
          </cell>
        </row>
        <row r="209">
          <cell r="A209">
            <v>2008</v>
          </cell>
          <cell r="O209">
            <v>1770233</v>
          </cell>
          <cell r="AC209" t="str">
            <v>Общестроительные работы (стены и колонны)</v>
          </cell>
        </row>
        <row r="210">
          <cell r="A210">
            <v>2008</v>
          </cell>
          <cell r="O210">
            <v>5003407</v>
          </cell>
          <cell r="AC210" t="str">
            <v>Снос строений</v>
          </cell>
        </row>
        <row r="211">
          <cell r="A211">
            <v>2008</v>
          </cell>
          <cell r="O211">
            <v>1650470</v>
          </cell>
          <cell r="AC211" t="str">
            <v>Общестроительные работы (стены и колонны)</v>
          </cell>
        </row>
        <row r="212">
          <cell r="A212">
            <v>2008</v>
          </cell>
          <cell r="O212">
            <v>1145876</v>
          </cell>
          <cell r="AC212" t="str">
            <v>Общестроительные работы (стены и колонны)</v>
          </cell>
        </row>
        <row r="213">
          <cell r="A213">
            <v>2008</v>
          </cell>
          <cell r="O213">
            <v>495529</v>
          </cell>
          <cell r="AC213" t="str">
            <v>Общестроительные работы (стены и колонны)</v>
          </cell>
        </row>
        <row r="214">
          <cell r="A214">
            <v>2008</v>
          </cell>
          <cell r="O214">
            <v>17513</v>
          </cell>
          <cell r="AC214" t="str">
            <v>Силовое электрооборудование и освещение</v>
          </cell>
        </row>
        <row r="215">
          <cell r="A215">
            <v>2008</v>
          </cell>
          <cell r="O215">
            <v>162721</v>
          </cell>
          <cell r="AC215" t="str">
            <v>Водопровод и канализация (водопровод)</v>
          </cell>
        </row>
        <row r="216">
          <cell r="A216">
            <v>2008</v>
          </cell>
          <cell r="O216">
            <v>1124772</v>
          </cell>
          <cell r="AC216" t="str">
            <v>Отопление и вентиляция (вентиляция)</v>
          </cell>
        </row>
        <row r="217">
          <cell r="A217">
            <v>2008</v>
          </cell>
          <cell r="O217">
            <v>45963</v>
          </cell>
          <cell r="AC217" t="str">
            <v>Снос строений</v>
          </cell>
        </row>
        <row r="218">
          <cell r="A218">
            <v>2008</v>
          </cell>
          <cell r="O218">
            <v>1092563</v>
          </cell>
          <cell r="AC218" t="str">
            <v>Общестроительные работы (перекрытия)</v>
          </cell>
        </row>
        <row r="219">
          <cell r="A219">
            <v>2008</v>
          </cell>
          <cell r="O219">
            <v>973246</v>
          </cell>
          <cell r="AC219" t="str">
            <v>Общестроительные работы (полы)</v>
          </cell>
        </row>
        <row r="220">
          <cell r="A220">
            <v>2008</v>
          </cell>
          <cell r="O220">
            <v>791342</v>
          </cell>
          <cell r="AC220" t="str">
            <v>Общестроительные работы (стены и колонны)</v>
          </cell>
        </row>
        <row r="221">
          <cell r="A221">
            <v>2008</v>
          </cell>
          <cell r="O221">
            <v>79886</v>
          </cell>
          <cell r="AC221" t="str">
            <v>Слаботочные системы (пожарная сигнализация)</v>
          </cell>
        </row>
        <row r="222">
          <cell r="A222">
            <v>2008</v>
          </cell>
          <cell r="O222">
            <v>1073065</v>
          </cell>
          <cell r="AC222" t="str">
            <v>Силовое электрооборудование и освещение</v>
          </cell>
        </row>
        <row r="223">
          <cell r="A223">
            <v>2008</v>
          </cell>
          <cell r="O223">
            <v>675694</v>
          </cell>
          <cell r="AC223" t="str">
            <v>Отопление и вентиляция (вентиляция)</v>
          </cell>
        </row>
        <row r="224">
          <cell r="A224">
            <v>2008</v>
          </cell>
          <cell r="O224">
            <v>446601</v>
          </cell>
          <cell r="AC224" t="str">
            <v>Снос строений</v>
          </cell>
        </row>
        <row r="225">
          <cell r="A225">
            <v>2008</v>
          </cell>
          <cell r="O225">
            <v>2079140</v>
          </cell>
          <cell r="AC225" t="str">
            <v>Общестроительные работы (фундаменты)</v>
          </cell>
        </row>
        <row r="226">
          <cell r="A226">
            <v>2008</v>
          </cell>
          <cell r="O226">
            <v>992766</v>
          </cell>
          <cell r="AC226" t="str">
            <v>Снос строений</v>
          </cell>
        </row>
        <row r="227">
          <cell r="A227">
            <v>2008</v>
          </cell>
          <cell r="O227">
            <v>62604</v>
          </cell>
          <cell r="AC227" t="str">
            <v>Временные здания и сооружения (мойка колес)</v>
          </cell>
        </row>
        <row r="228">
          <cell r="A228">
            <v>2008</v>
          </cell>
        </row>
        <row r="229">
          <cell r="A229">
            <v>2008</v>
          </cell>
          <cell r="O229">
            <v>17905.03</v>
          </cell>
          <cell r="AC229" t="str">
            <v>Проект</v>
          </cell>
        </row>
        <row r="230">
          <cell r="A230">
            <v>2008</v>
          </cell>
          <cell r="AC230" t="str">
            <v>Проект</v>
          </cell>
        </row>
        <row r="231">
          <cell r="A231">
            <v>2008</v>
          </cell>
          <cell r="O231">
            <v>1709619</v>
          </cell>
          <cell r="AC231" t="str">
            <v>Общестроительные работы (стены и колонны)</v>
          </cell>
        </row>
        <row r="232">
          <cell r="A232">
            <v>2008</v>
          </cell>
          <cell r="O232">
            <v>348315</v>
          </cell>
          <cell r="AC232" t="str">
            <v>Общестроительные работы (полы)</v>
          </cell>
        </row>
        <row r="233">
          <cell r="A233">
            <v>2008</v>
          </cell>
          <cell r="O233">
            <v>805751</v>
          </cell>
          <cell r="AC233" t="str">
            <v>Общестроительные работы (перекрытия)</v>
          </cell>
        </row>
        <row r="234">
          <cell r="A234">
            <v>2008</v>
          </cell>
          <cell r="O234">
            <v>1647950</v>
          </cell>
          <cell r="AC234" t="str">
            <v>Общестроительные работы (перекрытия)</v>
          </cell>
        </row>
        <row r="235">
          <cell r="A235">
            <v>2008</v>
          </cell>
          <cell r="O235">
            <v>1441739</v>
          </cell>
          <cell r="AC235" t="str">
            <v>Общестроительные работы (перекрытия)</v>
          </cell>
        </row>
        <row r="236">
          <cell r="A236">
            <v>2008</v>
          </cell>
          <cell r="O236">
            <v>609589</v>
          </cell>
          <cell r="AC236" t="str">
            <v>Общестроительные работы (перегородки)</v>
          </cell>
        </row>
        <row r="237">
          <cell r="A237">
            <v>2008</v>
          </cell>
          <cell r="O237">
            <v>446877</v>
          </cell>
          <cell r="AC237" t="str">
            <v>Общестроительные работы (окна)</v>
          </cell>
        </row>
        <row r="238">
          <cell r="A238">
            <v>2008</v>
          </cell>
          <cell r="O238">
            <v>180015</v>
          </cell>
          <cell r="AC238" t="str">
            <v>Общестроительные работы (внутренняя отделка)</v>
          </cell>
        </row>
        <row r="239">
          <cell r="A239">
            <v>2008</v>
          </cell>
          <cell r="O239">
            <v>965011</v>
          </cell>
          <cell r="AC239" t="str">
            <v>Силовое электрооборудование и освещение</v>
          </cell>
        </row>
        <row r="240">
          <cell r="A240">
            <v>2008</v>
          </cell>
          <cell r="O240">
            <v>1261302</v>
          </cell>
          <cell r="AC240" t="str">
            <v>Отопление и вентиляция (вентиляция)</v>
          </cell>
        </row>
        <row r="241">
          <cell r="A241">
            <v>2008</v>
          </cell>
          <cell r="O241">
            <v>421815</v>
          </cell>
          <cell r="AC241" t="str">
            <v>Силовое электрооборудование и освещение</v>
          </cell>
        </row>
        <row r="242">
          <cell r="A242">
            <v>2008</v>
          </cell>
          <cell r="O242">
            <v>480512</v>
          </cell>
          <cell r="AC242" t="str">
            <v>Общестроительные работы (внешняя отделка-фасады)</v>
          </cell>
        </row>
        <row r="243">
          <cell r="A243">
            <v>2008</v>
          </cell>
          <cell r="O243">
            <v>511567</v>
          </cell>
          <cell r="AC243" t="str">
            <v>Временные здания и сооружения</v>
          </cell>
        </row>
        <row r="244">
          <cell r="A244">
            <v>2008</v>
          </cell>
          <cell r="O244">
            <v>0</v>
          </cell>
          <cell r="AC244" t="str">
            <v>Общестроительные работы (внешняя отделка-фасады)</v>
          </cell>
        </row>
        <row r="245">
          <cell r="A245">
            <v>2008</v>
          </cell>
          <cell r="O245">
            <v>1570350</v>
          </cell>
          <cell r="AC245" t="str">
            <v>Силовое электрооборудование и освещение</v>
          </cell>
        </row>
        <row r="246">
          <cell r="A246">
            <v>2008</v>
          </cell>
          <cell r="O246">
            <v>1272984</v>
          </cell>
          <cell r="AC246" t="str">
            <v>Силовое электрооборудование и освещение</v>
          </cell>
        </row>
        <row r="247">
          <cell r="A247">
            <v>2008</v>
          </cell>
          <cell r="O247">
            <v>32959</v>
          </cell>
          <cell r="AC247" t="str">
            <v>Временные здания и сооружения (мойка колес)</v>
          </cell>
        </row>
        <row r="248">
          <cell r="A248">
            <v>2008</v>
          </cell>
        </row>
        <row r="249">
          <cell r="A249">
            <v>2008</v>
          </cell>
          <cell r="O249">
            <v>3491.37</v>
          </cell>
          <cell r="AC249" t="str">
            <v>Общестроительные работы (кровля)</v>
          </cell>
        </row>
        <row r="250">
          <cell r="A250">
            <v>2008</v>
          </cell>
          <cell r="O250">
            <v>109037.36</v>
          </cell>
          <cell r="AC250" t="str">
            <v>Общестроительные работы (внешняя отделка-фасады)</v>
          </cell>
        </row>
        <row r="251">
          <cell r="A251">
            <v>2008</v>
          </cell>
          <cell r="O251">
            <v>9452.44</v>
          </cell>
          <cell r="AC251" t="str">
            <v>Общестроительные работы (внешняя отделка-фасады)</v>
          </cell>
        </row>
        <row r="252">
          <cell r="A252">
            <v>2008</v>
          </cell>
          <cell r="O252">
            <v>382891.44</v>
          </cell>
          <cell r="AC252" t="str">
            <v>Общестроительные работы (внешняя отделка-фасады)</v>
          </cell>
        </row>
        <row r="253">
          <cell r="A253">
            <v>2008</v>
          </cell>
          <cell r="O253">
            <v>418803.86</v>
          </cell>
          <cell r="AC253" t="str">
            <v>Общестроительные работы (внешняя отделка-фасады)</v>
          </cell>
        </row>
        <row r="254">
          <cell r="A254">
            <v>2008</v>
          </cell>
          <cell r="O254">
            <v>1117389.81</v>
          </cell>
          <cell r="AC254" t="str">
            <v>Общестроительные работы (внешняя отделка-фасады)</v>
          </cell>
        </row>
        <row r="255">
          <cell r="A255">
            <v>2008</v>
          </cell>
          <cell r="O255">
            <v>247660.04</v>
          </cell>
          <cell r="AC255" t="str">
            <v>Общестроительные работы (внешняя отделка-фасады)</v>
          </cell>
        </row>
        <row r="256">
          <cell r="A256">
            <v>2008</v>
          </cell>
          <cell r="O256">
            <v>46094</v>
          </cell>
          <cell r="AC256" t="str">
            <v>Общестроительные работы (внешняя отделка-фасады)</v>
          </cell>
        </row>
        <row r="257">
          <cell r="A257">
            <v>2008</v>
          </cell>
          <cell r="O257">
            <v>124003.95</v>
          </cell>
          <cell r="AC257" t="str">
            <v>Общестроительные работы (кровля)</v>
          </cell>
        </row>
        <row r="258">
          <cell r="A258">
            <v>2008</v>
          </cell>
          <cell r="O258">
            <v>7482</v>
          </cell>
          <cell r="AC258" t="str">
            <v>Временные здания и сооружения (мойка колес)</v>
          </cell>
        </row>
        <row r="259">
          <cell r="A259">
            <v>2008</v>
          </cell>
        </row>
        <row r="260">
          <cell r="A260">
            <v>2008</v>
          </cell>
          <cell r="O260">
            <v>819101</v>
          </cell>
          <cell r="AC260" t="str">
            <v>Снос строений</v>
          </cell>
        </row>
        <row r="261">
          <cell r="A261">
            <v>2008</v>
          </cell>
          <cell r="O261">
            <v>1257698</v>
          </cell>
          <cell r="AC261" t="str">
            <v>Общестроительные работы (стены и колонны)</v>
          </cell>
        </row>
        <row r="262">
          <cell r="A262">
            <v>2008</v>
          </cell>
          <cell r="O262">
            <v>627228</v>
          </cell>
          <cell r="AC262" t="str">
            <v>Общестроительные работы (стены и колонны)</v>
          </cell>
        </row>
        <row r="263">
          <cell r="A263">
            <v>2008</v>
          </cell>
          <cell r="O263">
            <v>179095</v>
          </cell>
          <cell r="AC263" t="str">
            <v>Снос строений</v>
          </cell>
        </row>
        <row r="264">
          <cell r="A264">
            <v>2008</v>
          </cell>
          <cell r="O264">
            <v>4239265</v>
          </cell>
          <cell r="AC264" t="str">
            <v>Общестроительные работы (внутренняя отделка)</v>
          </cell>
        </row>
        <row r="265">
          <cell r="A265">
            <v>2008</v>
          </cell>
          <cell r="O265">
            <v>592019</v>
          </cell>
          <cell r="AC265" t="str">
            <v>Общестроительные работы (стены и колонны)</v>
          </cell>
        </row>
        <row r="266">
          <cell r="A266">
            <v>2008</v>
          </cell>
          <cell r="O266">
            <v>1167347</v>
          </cell>
          <cell r="AC266" t="str">
            <v>Общестроительные работы перекрытия)</v>
          </cell>
        </row>
        <row r="267">
          <cell r="A267">
            <v>2008</v>
          </cell>
          <cell r="O267">
            <v>394788</v>
          </cell>
          <cell r="AC267" t="str">
            <v>Общестроительные работы (лестницы)</v>
          </cell>
        </row>
        <row r="268">
          <cell r="A268">
            <v>2008</v>
          </cell>
          <cell r="O268">
            <v>275021</v>
          </cell>
          <cell r="AC268" t="str">
            <v>Общестроительные работы (внутренняя отделка)</v>
          </cell>
        </row>
        <row r="269">
          <cell r="A269">
            <v>2008</v>
          </cell>
          <cell r="O269">
            <v>1071111</v>
          </cell>
          <cell r="AC269" t="str">
            <v>Отопление и вентиляция (вентиляция)</v>
          </cell>
        </row>
        <row r="270">
          <cell r="A270">
            <v>2008</v>
          </cell>
          <cell r="O270">
            <v>1415810</v>
          </cell>
          <cell r="AC270" t="str">
            <v> Слаботочные системы (пожарная сигнализация)</v>
          </cell>
        </row>
        <row r="271">
          <cell r="A271">
            <v>2008</v>
          </cell>
          <cell r="O271">
            <v>423491</v>
          </cell>
          <cell r="AC271" t="str">
            <v>Снос строений</v>
          </cell>
        </row>
        <row r="272">
          <cell r="A272">
            <v>2008</v>
          </cell>
          <cell r="O272">
            <v>100311</v>
          </cell>
          <cell r="AC272" t="str">
            <v>Общестроительные работы (перекрытия)</v>
          </cell>
        </row>
        <row r="273">
          <cell r="A273">
            <v>2008</v>
          </cell>
          <cell r="O273">
            <v>2049692</v>
          </cell>
          <cell r="AC273" t="str">
            <v>Общестроительные работы (стены и колонны)</v>
          </cell>
        </row>
        <row r="274">
          <cell r="A274">
            <v>2008</v>
          </cell>
          <cell r="O274">
            <v>889672</v>
          </cell>
          <cell r="AC274" t="str">
            <v>Общестроительные работы (внутренняя отделка)</v>
          </cell>
        </row>
        <row r="275">
          <cell r="A275">
            <v>2008</v>
          </cell>
          <cell r="O275">
            <v>109744</v>
          </cell>
          <cell r="AC275" t="str">
            <v>Общестроительные работы (полы)</v>
          </cell>
        </row>
        <row r="276">
          <cell r="A276">
            <v>2008</v>
          </cell>
          <cell r="O276">
            <v>454565</v>
          </cell>
          <cell r="AC276" t="str">
            <v>Общестроительные работы (внутренняя отделка)</v>
          </cell>
        </row>
        <row r="277">
          <cell r="A277">
            <v>2008</v>
          </cell>
          <cell r="O277">
            <v>1660249</v>
          </cell>
          <cell r="AC277" t="str">
            <v>Общестроительные работы (стены и колонны)</v>
          </cell>
        </row>
        <row r="278">
          <cell r="A278">
            <v>2008</v>
          </cell>
          <cell r="O278">
            <v>510896</v>
          </cell>
          <cell r="AC278" t="str">
            <v>Общестроительные работы (перекрытия)</v>
          </cell>
        </row>
        <row r="279">
          <cell r="A279">
            <v>2008</v>
          </cell>
          <cell r="O279">
            <v>616672</v>
          </cell>
          <cell r="AC279" t="str">
            <v>Силовое электрооборудование и освещение</v>
          </cell>
        </row>
        <row r="280">
          <cell r="A280">
            <v>2008</v>
          </cell>
          <cell r="O280">
            <v>1694183</v>
          </cell>
          <cell r="AC280" t="str">
            <v>Общестроительные работы (внутренняя отделка)</v>
          </cell>
        </row>
        <row r="281">
          <cell r="A281">
            <v>2008</v>
          </cell>
          <cell r="O281">
            <v>931696</v>
          </cell>
          <cell r="AC281" t="str">
            <v>Отопление и вентиляция (вентиляция)</v>
          </cell>
        </row>
        <row r="282">
          <cell r="A282">
            <v>2008</v>
          </cell>
          <cell r="O282">
            <v>1218989</v>
          </cell>
          <cell r="AC282" t="str">
            <v>Слаботочные системы (пожарная сигнализация)</v>
          </cell>
        </row>
        <row r="283">
          <cell r="A283">
            <v>2008</v>
          </cell>
          <cell r="O283">
            <v>2785369</v>
          </cell>
          <cell r="AC283" t="str">
            <v>Общестроительные работы (устройство котлована)</v>
          </cell>
        </row>
        <row r="284">
          <cell r="A284">
            <v>2008</v>
          </cell>
          <cell r="O284">
            <v>6412809</v>
          </cell>
          <cell r="AC284" t="str">
            <v>Общестроительные работы (фундаменты)</v>
          </cell>
        </row>
        <row r="285">
          <cell r="A285">
            <v>2008</v>
          </cell>
          <cell r="O285">
            <v>14772744</v>
          </cell>
          <cell r="AC285" t="str">
            <v>Общестроительные работы (стены и колонны)</v>
          </cell>
        </row>
        <row r="286">
          <cell r="A286">
            <v>2008</v>
          </cell>
          <cell r="O286">
            <v>73290</v>
          </cell>
          <cell r="AC286" t="str">
            <v>Снос строений</v>
          </cell>
        </row>
        <row r="287">
          <cell r="A287">
            <v>2008</v>
          </cell>
          <cell r="O287">
            <v>2067128</v>
          </cell>
          <cell r="AC287" t="str">
            <v>Общестроительные работы (полы)</v>
          </cell>
        </row>
        <row r="288">
          <cell r="A288">
            <v>2008</v>
          </cell>
          <cell r="O288">
            <v>11154662</v>
          </cell>
          <cell r="AC288" t="str">
            <v>Общестроительные работы (стены и колонны)</v>
          </cell>
        </row>
        <row r="289">
          <cell r="A289">
            <v>2008</v>
          </cell>
          <cell r="O289">
            <v>511567</v>
          </cell>
          <cell r="AC289" t="str">
            <v>Временные здания и сооружения</v>
          </cell>
        </row>
        <row r="290">
          <cell r="A290">
            <v>2008</v>
          </cell>
          <cell r="O290">
            <v>432768</v>
          </cell>
          <cell r="AC290" t="str">
            <v>Общестроительные работы (стены и колонны)</v>
          </cell>
        </row>
        <row r="291">
          <cell r="A291">
            <v>2008</v>
          </cell>
          <cell r="O291">
            <v>758999</v>
          </cell>
          <cell r="AC291" t="str">
            <v>Вывоз мусора</v>
          </cell>
        </row>
        <row r="292">
          <cell r="A292">
            <v>2008</v>
          </cell>
          <cell r="O292">
            <v>185358</v>
          </cell>
          <cell r="AC292" t="str">
            <v>Временные здания и сооружения (мойка колес)</v>
          </cell>
        </row>
        <row r="293">
          <cell r="A293">
            <v>2008</v>
          </cell>
        </row>
        <row r="294">
          <cell r="A294">
            <v>2008</v>
          </cell>
          <cell r="O294">
            <v>1410120</v>
          </cell>
          <cell r="AC294" t="str">
            <v>Силовое электрооборудование и освещение</v>
          </cell>
        </row>
        <row r="295">
          <cell r="A295">
            <v>2008</v>
          </cell>
          <cell r="O295">
            <v>2739650</v>
          </cell>
          <cell r="AC295" t="str">
            <v>Отопление и вентиляция (вентиляция)</v>
          </cell>
        </row>
        <row r="296">
          <cell r="A296">
            <v>2008</v>
          </cell>
          <cell r="O296">
            <v>1862360</v>
          </cell>
          <cell r="AC296" t="str">
            <v>Силовое электрооборудование и освещение</v>
          </cell>
        </row>
        <row r="297">
          <cell r="A297">
            <v>2008</v>
          </cell>
          <cell r="O297">
            <v>3163050</v>
          </cell>
          <cell r="AC297" t="str">
            <v>Отопление и вентиляция (вентиляция)</v>
          </cell>
        </row>
        <row r="298">
          <cell r="A298">
            <v>2008</v>
          </cell>
          <cell r="O298">
            <v>931970</v>
          </cell>
          <cell r="AC298" t="str">
            <v>Силовое электрооборудование и освещение</v>
          </cell>
        </row>
        <row r="299">
          <cell r="A299">
            <v>2008</v>
          </cell>
          <cell r="O299">
            <v>2334080</v>
          </cell>
          <cell r="AC299" t="str">
            <v>Отопление и вентиляция (вентиляция)</v>
          </cell>
        </row>
        <row r="300">
          <cell r="A300">
            <v>2008</v>
          </cell>
        </row>
        <row r="301">
          <cell r="A301">
            <v>2008</v>
          </cell>
          <cell r="O301">
            <v>75351.77</v>
          </cell>
          <cell r="AC301" t="str">
            <v>Общестроительные работы (фундаменты)</v>
          </cell>
        </row>
        <row r="302">
          <cell r="A302">
            <v>2008</v>
          </cell>
          <cell r="O302">
            <v>15571.64</v>
          </cell>
          <cell r="AC302" t="str">
            <v>Временные здания и сооружения</v>
          </cell>
        </row>
        <row r="303">
          <cell r="A303">
            <v>2008</v>
          </cell>
          <cell r="O303">
            <v>49429.85</v>
          </cell>
          <cell r="AC303" t="str">
            <v>Временные здания и сооружения</v>
          </cell>
        </row>
        <row r="304">
          <cell r="A304">
            <v>2008</v>
          </cell>
          <cell r="O304">
            <v>6468.33</v>
          </cell>
          <cell r="AC304" t="str">
            <v>Снос строений</v>
          </cell>
        </row>
        <row r="305">
          <cell r="A305">
            <v>2008</v>
          </cell>
          <cell r="O305">
            <v>75707.35</v>
          </cell>
          <cell r="AC305" t="str">
            <v>Общестроительные работы (внешняя отделка-фасады) </v>
          </cell>
        </row>
        <row r="306">
          <cell r="A306">
            <v>2008</v>
          </cell>
          <cell r="O306">
            <v>174776.35</v>
          </cell>
          <cell r="AC306" t="str">
            <v>Общестроительные работы (внешняя отделка-фасады)</v>
          </cell>
        </row>
        <row r="307">
          <cell r="A307">
            <v>2008</v>
          </cell>
          <cell r="O307">
            <v>15984.84</v>
          </cell>
          <cell r="AC307" t="str">
            <v>Общестроительные работы (внешняя отделка-фасады)</v>
          </cell>
        </row>
        <row r="308">
          <cell r="A308">
            <v>2008</v>
          </cell>
          <cell r="O308">
            <v>2244.84</v>
          </cell>
          <cell r="AC308" t="str">
            <v>Общестроительные работы (внешняя отделка-фасады)</v>
          </cell>
        </row>
        <row r="309">
          <cell r="A309">
            <v>2008</v>
          </cell>
          <cell r="O309">
            <v>15984.84</v>
          </cell>
          <cell r="AC309" t="str">
            <v>Общестроительные работы (внешняя отделка-фасады)</v>
          </cell>
        </row>
        <row r="310">
          <cell r="A310">
            <v>2008</v>
          </cell>
          <cell r="O310">
            <v>2332.85</v>
          </cell>
          <cell r="AC310" t="str">
            <v>Общестроительные работы (внешняя отделка-фасады)</v>
          </cell>
        </row>
        <row r="311">
          <cell r="A311">
            <v>2008</v>
          </cell>
          <cell r="O311">
            <v>60460.42</v>
          </cell>
          <cell r="AC311" t="str">
            <v>Общестроительные работы (кровля)</v>
          </cell>
        </row>
        <row r="312">
          <cell r="A312">
            <v>2008</v>
          </cell>
          <cell r="O312">
            <v>120582.08</v>
          </cell>
          <cell r="AC312" t="str">
            <v>Общестроительные работы (внешняя отделка-фасады)</v>
          </cell>
        </row>
        <row r="313">
          <cell r="A313">
            <v>2008</v>
          </cell>
          <cell r="O313">
            <v>154102.78</v>
          </cell>
          <cell r="AC313" t="str">
            <v>Общестроительные рботы (внешняя отделка)</v>
          </cell>
        </row>
        <row r="314">
          <cell r="A314">
            <v>2008</v>
          </cell>
          <cell r="O314">
            <v>240130.85</v>
          </cell>
          <cell r="AC314" t="str">
            <v>Общестроительные работы (внешняя отделка-фасады)</v>
          </cell>
        </row>
        <row r="315">
          <cell r="A315">
            <v>2008</v>
          </cell>
          <cell r="O315">
            <v>170487.24</v>
          </cell>
          <cell r="AC315" t="str">
            <v>Общестроительные работы (внешняя отделка-фасады)</v>
          </cell>
        </row>
        <row r="316">
          <cell r="A316">
            <v>2008</v>
          </cell>
          <cell r="O316">
            <v>33049.05</v>
          </cell>
          <cell r="AC316" t="str">
            <v>Общестроительные работы (внешняя отделка-фасады)</v>
          </cell>
        </row>
        <row r="317">
          <cell r="A317">
            <v>2008</v>
          </cell>
          <cell r="O317">
            <v>6095.58</v>
          </cell>
          <cell r="AC317" t="str">
            <v>Общестроительные работы (внешняя отделка-фасады)</v>
          </cell>
        </row>
        <row r="318">
          <cell r="A318">
            <v>2008</v>
          </cell>
          <cell r="O318">
            <v>130851.18</v>
          </cell>
          <cell r="AC318" t="str">
            <v>Общестроительные работы (внешняя отделка-фасады)</v>
          </cell>
        </row>
        <row r="319">
          <cell r="A319">
            <v>2008</v>
          </cell>
          <cell r="O319">
            <v>11819.41</v>
          </cell>
          <cell r="AC319" t="str">
            <v>Общестроительные работы (внешняя отделка-фасады)</v>
          </cell>
        </row>
        <row r="320">
          <cell r="A320">
            <v>2008</v>
          </cell>
          <cell r="O320">
            <v>531199.69</v>
          </cell>
          <cell r="AC320" t="str">
            <v>Общестроительные работы (внешняя отделка-фасады)</v>
          </cell>
        </row>
        <row r="321">
          <cell r="A321">
            <v>2008</v>
          </cell>
          <cell r="O321">
            <v>581022.09</v>
          </cell>
          <cell r="AC321" t="str">
            <v>Общестроительные работы (внешняя отделка-фасады)</v>
          </cell>
        </row>
        <row r="322">
          <cell r="A322">
            <v>2008</v>
          </cell>
          <cell r="O322">
            <v>1550343.52</v>
          </cell>
          <cell r="AC322" t="str">
            <v>Общестроительные работы (внешняя отделка-фасады)</v>
          </cell>
        </row>
        <row r="323">
          <cell r="A323">
            <v>2008</v>
          </cell>
          <cell r="O323">
            <v>343620.66</v>
          </cell>
          <cell r="AC323" t="str">
            <v>Общестроительные работы (внешняя отделка-фасады)</v>
          </cell>
        </row>
        <row r="324">
          <cell r="A324">
            <v>2008</v>
          </cell>
          <cell r="O324">
            <v>63954</v>
          </cell>
          <cell r="AC324" t="str">
            <v>Общестроительные работы (внешняя отделка-фасады)</v>
          </cell>
        </row>
        <row r="325">
          <cell r="A325">
            <v>2008</v>
          </cell>
          <cell r="O325">
            <v>191616.25</v>
          </cell>
          <cell r="AC325" t="str">
            <v>Общестроительные работы (кровля)</v>
          </cell>
        </row>
        <row r="326">
          <cell r="A326">
            <v>2008</v>
          </cell>
          <cell r="O326">
            <v>14069</v>
          </cell>
          <cell r="AC326" t="str">
            <v>Временные здания и сооружения (мойка колес)</v>
          </cell>
        </row>
        <row r="327">
          <cell r="A327">
            <v>2008</v>
          </cell>
        </row>
        <row r="328">
          <cell r="A328">
            <v>2008</v>
          </cell>
          <cell r="O328">
            <v>54986.33</v>
          </cell>
          <cell r="AC328" t="str">
            <v>Общестроительные работы (фундаменты)</v>
          </cell>
        </row>
        <row r="329">
          <cell r="A329">
            <v>2008</v>
          </cell>
          <cell r="O329">
            <v>11678.82</v>
          </cell>
          <cell r="AC329" t="str">
            <v>Временные здания и сооружения</v>
          </cell>
        </row>
        <row r="330">
          <cell r="A330">
            <v>2008</v>
          </cell>
          <cell r="O330">
            <v>35959.11</v>
          </cell>
          <cell r="AC330" t="str">
            <v>Временные здания и сооружения</v>
          </cell>
        </row>
        <row r="331">
          <cell r="A331">
            <v>2008</v>
          </cell>
          <cell r="O331">
            <v>4851.09</v>
          </cell>
          <cell r="AC331" t="str">
            <v>Снос строений</v>
          </cell>
        </row>
        <row r="332">
          <cell r="A332">
            <v>2008</v>
          </cell>
          <cell r="O332">
            <v>56426.54</v>
          </cell>
          <cell r="AC332" t="str">
            <v>Общестроительные работы (внешняя отделка-фасады)</v>
          </cell>
        </row>
        <row r="333">
          <cell r="A333">
            <v>2008</v>
          </cell>
          <cell r="O333">
            <v>127539.45</v>
          </cell>
          <cell r="AC333" t="str">
            <v>Общестроительные работы (внешняя отделка-фасады)</v>
          </cell>
        </row>
        <row r="334">
          <cell r="A334">
            <v>2008</v>
          </cell>
          <cell r="O334">
            <v>23329.06</v>
          </cell>
          <cell r="AC334" t="str">
            <v>Общестроительные работы (внешняя отделка-фасады)</v>
          </cell>
        </row>
        <row r="335">
          <cell r="A335">
            <v>2008</v>
          </cell>
          <cell r="O335">
            <v>4368.45</v>
          </cell>
          <cell r="AC335" t="str">
            <v>Общестроительные работы (внешняя отделка-фасады)</v>
          </cell>
        </row>
        <row r="336">
          <cell r="A336">
            <v>2008</v>
          </cell>
          <cell r="O336">
            <v>40628.49</v>
          </cell>
          <cell r="AC336" t="str">
            <v>Общестроительные работы (кровля)</v>
          </cell>
        </row>
        <row r="337">
          <cell r="A337">
            <v>2008</v>
          </cell>
          <cell r="O337">
            <v>89815.86</v>
          </cell>
          <cell r="AC337" t="str">
            <v>Общестроительные работы (внешняя отделка-фасады)</v>
          </cell>
        </row>
        <row r="338">
          <cell r="A338">
            <v>2008</v>
          </cell>
          <cell r="O338">
            <v>114784.02</v>
          </cell>
          <cell r="AC338" t="str">
            <v>Временные здания и сооружения</v>
          </cell>
        </row>
        <row r="339">
          <cell r="A339">
            <v>2008</v>
          </cell>
          <cell r="O339">
            <v>200099.46</v>
          </cell>
          <cell r="AC339" t="str">
            <v>Общестроительные работы (внешняя отделка-фасады)</v>
          </cell>
        </row>
        <row r="340">
          <cell r="A340">
            <v>2008</v>
          </cell>
          <cell r="O340">
            <v>155113.19</v>
          </cell>
          <cell r="AC340" t="str">
            <v>Общестроительные работы (внешняя отделка-фасады)</v>
          </cell>
        </row>
        <row r="341">
          <cell r="A341">
            <v>2008</v>
          </cell>
          <cell r="O341">
            <v>13538.83</v>
          </cell>
          <cell r="AC341" t="str">
            <v>Общестроительные работы (внешняя отделка-фасады)</v>
          </cell>
        </row>
        <row r="342">
          <cell r="A342">
            <v>2008</v>
          </cell>
          <cell r="O342">
            <v>4433.15</v>
          </cell>
          <cell r="AC342" t="str">
            <v>Общестроительные работы (внешняя отделка-фасады)</v>
          </cell>
        </row>
        <row r="343">
          <cell r="A343">
            <v>2008</v>
          </cell>
          <cell r="O343">
            <v>2853</v>
          </cell>
          <cell r="AC343" t="str">
            <v>Временные здания и сооружения (мойка колес)</v>
          </cell>
        </row>
        <row r="344">
          <cell r="A344">
            <v>2008</v>
          </cell>
        </row>
        <row r="345">
          <cell r="A345">
            <v>2008</v>
          </cell>
          <cell r="O345">
            <v>572298</v>
          </cell>
          <cell r="AC345" t="str">
            <v>Снос строений</v>
          </cell>
        </row>
        <row r="346">
          <cell r="A346">
            <v>2008</v>
          </cell>
          <cell r="O346">
            <v>2901601</v>
          </cell>
          <cell r="AC346" t="str">
            <v>Общестроительные работы (стены и колонны)</v>
          </cell>
        </row>
        <row r="347">
          <cell r="A347">
            <v>2008</v>
          </cell>
          <cell r="O347">
            <v>454593</v>
          </cell>
          <cell r="AC347" t="str">
            <v>Общестроительные работы (окна)</v>
          </cell>
        </row>
        <row r="348">
          <cell r="A348">
            <v>2008</v>
          </cell>
          <cell r="O348">
            <v>371215</v>
          </cell>
          <cell r="AC348" t="str">
            <v>Общестроительные работы (внутренняя отделка)</v>
          </cell>
        </row>
        <row r="349">
          <cell r="A349">
            <v>2008</v>
          </cell>
          <cell r="O349">
            <v>147750</v>
          </cell>
          <cell r="AC349" t="str">
            <v>Снос строений</v>
          </cell>
        </row>
        <row r="350">
          <cell r="A350">
            <v>2008</v>
          </cell>
          <cell r="O350">
            <v>971342</v>
          </cell>
          <cell r="AC350" t="str">
            <v>Общестроительные работы (внешняя отделка-фасады)</v>
          </cell>
        </row>
        <row r="351">
          <cell r="A351">
            <v>2008</v>
          </cell>
          <cell r="O351">
            <v>1307105</v>
          </cell>
          <cell r="AC351" t="str">
            <v>Общестроительные работы (перекрытия)</v>
          </cell>
        </row>
        <row r="352">
          <cell r="A352">
            <v>2008</v>
          </cell>
          <cell r="O352">
            <v>3345304</v>
          </cell>
          <cell r="AC352" t="str">
            <v>Общестроительные работы (внутренняя отделка)</v>
          </cell>
        </row>
        <row r="353">
          <cell r="A353">
            <v>2008</v>
          </cell>
          <cell r="O353">
            <v>1500389</v>
          </cell>
          <cell r="AC353" t="str">
            <v>Общестроительные работы (кровля)</v>
          </cell>
        </row>
        <row r="354">
          <cell r="A354">
            <v>2008</v>
          </cell>
          <cell r="O354">
            <v>662162</v>
          </cell>
          <cell r="AC354" t="str">
            <v>Общестроительные работы (стены и колонны)</v>
          </cell>
        </row>
        <row r="355">
          <cell r="A355">
            <v>2008</v>
          </cell>
          <cell r="O355">
            <v>556748</v>
          </cell>
          <cell r="AC355" t="str">
            <v>Общестроительные работы (полы)</v>
          </cell>
        </row>
        <row r="356">
          <cell r="A356">
            <v>2008</v>
          </cell>
          <cell r="O356">
            <v>84630</v>
          </cell>
          <cell r="AC356" t="str">
            <v>Общестроительные работы (лестницы)</v>
          </cell>
        </row>
        <row r="357">
          <cell r="A357">
            <v>2008</v>
          </cell>
          <cell r="O357">
            <v>264639</v>
          </cell>
          <cell r="AC357" t="str">
            <v>Общестроительные работы (внутренняя отделка)</v>
          </cell>
        </row>
        <row r="358">
          <cell r="A358">
            <v>2008</v>
          </cell>
          <cell r="O358">
            <v>514755</v>
          </cell>
          <cell r="AC358" t="str">
            <v> Отопление и вентиляции (вентиляция)</v>
          </cell>
        </row>
        <row r="359">
          <cell r="A359">
            <v>2008</v>
          </cell>
          <cell r="O359">
            <v>1650593</v>
          </cell>
          <cell r="AC359" t="str">
            <v>Силовое электрооборудование и освещение</v>
          </cell>
        </row>
        <row r="360">
          <cell r="A360">
            <v>2008</v>
          </cell>
          <cell r="O360">
            <v>125563</v>
          </cell>
          <cell r="AC360" t="str">
            <v>Снос строений</v>
          </cell>
        </row>
        <row r="361">
          <cell r="A361">
            <v>2008</v>
          </cell>
          <cell r="O361">
            <v>275582</v>
          </cell>
          <cell r="AC361" t="str">
            <v>Снос строений</v>
          </cell>
        </row>
        <row r="362">
          <cell r="A362">
            <v>2008</v>
          </cell>
          <cell r="O362">
            <v>1778594</v>
          </cell>
          <cell r="AC362" t="str">
            <v>Общестроительные конструкции (кровля)</v>
          </cell>
        </row>
        <row r="363">
          <cell r="A363">
            <v>2008</v>
          </cell>
          <cell r="O363">
            <v>563328</v>
          </cell>
          <cell r="AC363" t="str">
            <v>Общестроительные работы (внутренняя отделка)</v>
          </cell>
        </row>
        <row r="364">
          <cell r="A364">
            <v>2008</v>
          </cell>
          <cell r="O364">
            <v>1297795</v>
          </cell>
          <cell r="AC364" t="str">
            <v>Общестроительные работы (перекрытия)</v>
          </cell>
        </row>
        <row r="365">
          <cell r="A365">
            <v>2008</v>
          </cell>
          <cell r="O365">
            <v>0</v>
          </cell>
          <cell r="AC365" t="str">
            <v>Водопровод и канализация (водопровод)</v>
          </cell>
        </row>
        <row r="366">
          <cell r="A366">
            <v>2008</v>
          </cell>
          <cell r="O366">
            <v>813838</v>
          </cell>
          <cell r="AC366" t="str">
            <v>Общестроительные работы (лестницы)</v>
          </cell>
        </row>
        <row r="367">
          <cell r="A367">
            <v>2008</v>
          </cell>
          <cell r="O367">
            <v>9771671</v>
          </cell>
          <cell r="AC367" t="str">
            <v>Общестроительные работы (стены и колонны)</v>
          </cell>
        </row>
        <row r="368">
          <cell r="A368">
            <v>2008</v>
          </cell>
          <cell r="O368">
            <v>1965125</v>
          </cell>
          <cell r="AC368" t="str">
            <v>Общестроительные работы (полы)</v>
          </cell>
        </row>
        <row r="369">
          <cell r="A369">
            <v>2008</v>
          </cell>
          <cell r="O369">
            <v>11622934</v>
          </cell>
          <cell r="AC369" t="str">
            <v>Общестроительные работы (стены и колонны)</v>
          </cell>
        </row>
        <row r="370">
          <cell r="A370">
            <v>2008</v>
          </cell>
          <cell r="O370">
            <v>347793</v>
          </cell>
          <cell r="AC370" t="str">
            <v>Общестроительные работы (фундаменты)</v>
          </cell>
        </row>
        <row r="371">
          <cell r="A371">
            <v>2008</v>
          </cell>
          <cell r="O371">
            <v>73368</v>
          </cell>
          <cell r="AC371" t="str">
            <v>Общестроительные работы (стены и колонны)</v>
          </cell>
        </row>
        <row r="372">
          <cell r="A372">
            <v>2008</v>
          </cell>
          <cell r="O372">
            <v>133720</v>
          </cell>
          <cell r="AC372" t="str">
            <v>Временные здания и сооружения (мойка колес)</v>
          </cell>
        </row>
        <row r="373">
          <cell r="A373">
            <v>2008</v>
          </cell>
        </row>
        <row r="374">
          <cell r="A374">
            <v>2008</v>
          </cell>
          <cell r="O374">
            <v>990740</v>
          </cell>
          <cell r="AC374" t="str">
            <v>Силовое электрооборудование и освещение</v>
          </cell>
        </row>
        <row r="375">
          <cell r="A375">
            <v>2008</v>
          </cell>
          <cell r="O375">
            <v>3256980</v>
          </cell>
          <cell r="AC375" t="str">
            <v>Система вентиляции и кондиционирования</v>
          </cell>
        </row>
        <row r="376">
          <cell r="A376">
            <v>2008</v>
          </cell>
          <cell r="O376">
            <v>462960</v>
          </cell>
          <cell r="AC376" t="str">
            <v>Силовое электрооборудование и освещение</v>
          </cell>
        </row>
        <row r="377">
          <cell r="A377">
            <v>2008</v>
          </cell>
          <cell r="O377">
            <v>2360500</v>
          </cell>
          <cell r="AC377" t="str">
            <v>Система вентиляции и кондиционирования</v>
          </cell>
        </row>
        <row r="378">
          <cell r="A378">
            <v>2008</v>
          </cell>
          <cell r="O378">
            <v>1284920</v>
          </cell>
          <cell r="AC378" t="str">
            <v>Силовое электрооборудование и освещение</v>
          </cell>
        </row>
        <row r="379">
          <cell r="A379">
            <v>2008</v>
          </cell>
          <cell r="O379">
            <v>3490760</v>
          </cell>
          <cell r="AC379" t="str">
            <v>Система вентиляции и кондиционирования</v>
          </cell>
        </row>
        <row r="380">
          <cell r="A380">
            <v>2008</v>
          </cell>
          <cell r="O380">
            <v>13229068.61</v>
          </cell>
          <cell r="AC380" t="str">
            <v>Лифты-оборудование и монтаж</v>
          </cell>
        </row>
        <row r="381">
          <cell r="A381">
            <v>2008</v>
          </cell>
        </row>
        <row r="382">
          <cell r="A382">
            <v>2008</v>
          </cell>
          <cell r="O382">
            <v>3363244</v>
          </cell>
          <cell r="AC382" t="str">
            <v>Общестроительные работы (стены и колонны)</v>
          </cell>
        </row>
        <row r="383">
          <cell r="A383">
            <v>2008</v>
          </cell>
          <cell r="O383">
            <v>1148157</v>
          </cell>
          <cell r="AC383" t="str">
            <v>Общестроительные работы (стены и колонны)</v>
          </cell>
        </row>
        <row r="384">
          <cell r="A384">
            <v>2008</v>
          </cell>
          <cell r="O384">
            <v>345465</v>
          </cell>
          <cell r="AC384" t="str">
            <v>Общестроительные работы (внутренняя отделка)</v>
          </cell>
        </row>
        <row r="385">
          <cell r="A385">
            <v>2008</v>
          </cell>
          <cell r="O385">
            <v>1609187</v>
          </cell>
          <cell r="AC385" t="str">
            <v>Общестроительные работы (внутренняя отделка)</v>
          </cell>
        </row>
        <row r="386">
          <cell r="A386">
            <v>2008</v>
          </cell>
          <cell r="O386">
            <v>447483</v>
          </cell>
          <cell r="AC386" t="str">
            <v>Общестроительные работы (перекрытия)</v>
          </cell>
        </row>
        <row r="387">
          <cell r="A387">
            <v>2008</v>
          </cell>
          <cell r="O387">
            <v>699020</v>
          </cell>
          <cell r="AC387" t="str">
            <v>Общестроительные работы (внутренняя отделка)</v>
          </cell>
        </row>
        <row r="388">
          <cell r="A388">
            <v>2008</v>
          </cell>
          <cell r="O388">
            <v>270466</v>
          </cell>
          <cell r="AC388" t="str">
            <v>Общестроительные работы (полы)</v>
          </cell>
        </row>
        <row r="389">
          <cell r="A389">
            <v>2008</v>
          </cell>
          <cell r="O389">
            <v>1170087</v>
          </cell>
          <cell r="AC389" t="str">
            <v>Водопровод и канализация (канализация)</v>
          </cell>
        </row>
        <row r="390">
          <cell r="A390">
            <v>2008</v>
          </cell>
          <cell r="O390">
            <v>3083119</v>
          </cell>
          <cell r="AC390" t="str">
            <v>Система вентиляции и кондиционирования</v>
          </cell>
        </row>
        <row r="391">
          <cell r="A391">
            <v>2008</v>
          </cell>
          <cell r="O391">
            <v>1031040</v>
          </cell>
          <cell r="AC391" t="str">
            <v>Силовое электрооборудование и освещение</v>
          </cell>
        </row>
        <row r="392">
          <cell r="A392">
            <v>2008</v>
          </cell>
          <cell r="O392">
            <v>379955</v>
          </cell>
          <cell r="AC392" t="str">
            <v>Общестроительные работы (кровля)</v>
          </cell>
        </row>
        <row r="393">
          <cell r="A393">
            <v>2008</v>
          </cell>
          <cell r="O393">
            <v>55677</v>
          </cell>
          <cell r="AC393" t="str">
            <v>Общестроительные работы (внутренняя отделка)</v>
          </cell>
        </row>
        <row r="394">
          <cell r="A394">
            <v>2008</v>
          </cell>
          <cell r="O394">
            <v>167935</v>
          </cell>
          <cell r="AC394" t="str">
            <v>Общестроительные работы (стены и колонны)</v>
          </cell>
        </row>
        <row r="395">
          <cell r="A395">
            <v>2008</v>
          </cell>
          <cell r="O395">
            <v>108529</v>
          </cell>
          <cell r="AC395" t="str">
            <v>Общестроительные работы (стены и колонны)</v>
          </cell>
        </row>
        <row r="396">
          <cell r="A396">
            <v>2008</v>
          </cell>
          <cell r="O396">
            <v>7524912</v>
          </cell>
          <cell r="AC396" t="str">
            <v>Общестроительные работы (внутренняя отделка)</v>
          </cell>
        </row>
        <row r="397">
          <cell r="A397">
            <v>2008</v>
          </cell>
          <cell r="O397">
            <v>268590</v>
          </cell>
          <cell r="AC397" t="str">
            <v>Водопровод и канализация (канализация)</v>
          </cell>
        </row>
        <row r="398">
          <cell r="A398">
            <v>2008</v>
          </cell>
          <cell r="O398">
            <v>47205</v>
          </cell>
          <cell r="AC398" t="str">
            <v>Силовое электрооборудование и освещение</v>
          </cell>
        </row>
        <row r="399">
          <cell r="A399">
            <v>2008</v>
          </cell>
          <cell r="O399">
            <v>1218751</v>
          </cell>
          <cell r="AC399" t="str">
            <v>Слаботочные системы (система пожарной сигнализации)</v>
          </cell>
        </row>
        <row r="400">
          <cell r="A400">
            <v>2008</v>
          </cell>
          <cell r="O400">
            <v>167747</v>
          </cell>
          <cell r="AC400" t="str">
            <v>Общестроительные работы (кровля)</v>
          </cell>
        </row>
        <row r="401">
          <cell r="A401">
            <v>2008</v>
          </cell>
          <cell r="O401">
            <v>3111114</v>
          </cell>
          <cell r="AC401" t="str">
            <v>Общестроительные работы (стены и колонны)</v>
          </cell>
        </row>
        <row r="402">
          <cell r="A402">
            <v>2008</v>
          </cell>
          <cell r="O402">
            <v>1093860</v>
          </cell>
          <cell r="AC402" t="str">
            <v>Общестроительные работы (стены и колонны)</v>
          </cell>
        </row>
        <row r="403">
          <cell r="A403">
            <v>2008</v>
          </cell>
          <cell r="O403">
            <v>478731</v>
          </cell>
          <cell r="AC403" t="str">
            <v>Общестроительные работы (перегородки)</v>
          </cell>
        </row>
        <row r="404">
          <cell r="A404">
            <v>2008</v>
          </cell>
          <cell r="O404">
            <v>703015</v>
          </cell>
          <cell r="AC404" t="str">
            <v>Общестроительные работы (фундаменты)</v>
          </cell>
        </row>
        <row r="405">
          <cell r="A405">
            <v>2008</v>
          </cell>
          <cell r="O405">
            <v>8706652</v>
          </cell>
          <cell r="AC405" t="str">
            <v>Общестроительные работы (стены и колонны)</v>
          </cell>
        </row>
        <row r="406">
          <cell r="A406">
            <v>2008</v>
          </cell>
          <cell r="O406">
            <v>296284</v>
          </cell>
          <cell r="AC406" t="str">
            <v>Общестроительные работы (внешняя отделка-фасады)</v>
          </cell>
        </row>
        <row r="407">
          <cell r="A407">
            <v>2008</v>
          </cell>
          <cell r="O407">
            <v>403110</v>
          </cell>
          <cell r="AC407" t="str">
            <v>Вывоз мусора</v>
          </cell>
        </row>
        <row r="408">
          <cell r="A408">
            <v>2008</v>
          </cell>
          <cell r="O408">
            <v>114109</v>
          </cell>
          <cell r="AC408" t="str">
            <v>Временные здания и сооружения (мойка колес)</v>
          </cell>
        </row>
        <row r="409">
          <cell r="A409">
            <v>2008</v>
          </cell>
        </row>
        <row r="410">
          <cell r="A410">
            <v>2008</v>
          </cell>
          <cell r="O410">
            <v>5419066.28</v>
          </cell>
          <cell r="AC410" t="str">
            <v>Технологическое оборудование столовой</v>
          </cell>
        </row>
        <row r="411">
          <cell r="A411">
            <v>2008</v>
          </cell>
        </row>
        <row r="412">
          <cell r="A412">
            <v>2008</v>
          </cell>
          <cell r="O412">
            <v>11800</v>
          </cell>
          <cell r="AC412" t="str">
            <v>Экспертиза проектной и предпроектной документации</v>
          </cell>
        </row>
        <row r="413">
          <cell r="A413">
            <v>2008</v>
          </cell>
        </row>
        <row r="414">
          <cell r="A414">
            <v>2008</v>
          </cell>
          <cell r="O414">
            <v>489624</v>
          </cell>
          <cell r="AC414" t="str">
            <v>Общестроительные работы (стены и колонны)</v>
          </cell>
        </row>
        <row r="415">
          <cell r="A415">
            <v>2008</v>
          </cell>
          <cell r="O415">
            <v>1570861</v>
          </cell>
          <cell r="AC415" t="str">
            <v>Общестроительные работы (лестницы)</v>
          </cell>
        </row>
        <row r="416">
          <cell r="A416">
            <v>2008</v>
          </cell>
          <cell r="O416">
            <v>1561665</v>
          </cell>
          <cell r="AC416" t="str">
            <v>Общестроительные работы (окна)</v>
          </cell>
        </row>
        <row r="417">
          <cell r="A417">
            <v>2008</v>
          </cell>
          <cell r="O417">
            <v>143941</v>
          </cell>
          <cell r="AC417" t="str">
            <v>Общестроительные работы (полы)</v>
          </cell>
        </row>
        <row r="418">
          <cell r="A418">
            <v>2008</v>
          </cell>
          <cell r="O418">
            <v>487887</v>
          </cell>
          <cell r="AC418" t="str">
            <v>Общестроительные работы (внутренняя отделка)</v>
          </cell>
        </row>
        <row r="419">
          <cell r="A419">
            <v>2008</v>
          </cell>
          <cell r="O419">
            <v>775743</v>
          </cell>
          <cell r="AC419" t="str">
            <v>Общестроительные работы (внутренняя отделка)</v>
          </cell>
        </row>
        <row r="420">
          <cell r="A420">
            <v>2008</v>
          </cell>
          <cell r="O420">
            <v>176477</v>
          </cell>
          <cell r="AC420" t="str">
            <v>Общестроительные работы (стены и колонны)</v>
          </cell>
        </row>
        <row r="421">
          <cell r="A421">
            <v>2008</v>
          </cell>
          <cell r="O421">
            <v>67700</v>
          </cell>
          <cell r="AC421" t="str">
            <v>Общестроительные работы (стены и колонны)</v>
          </cell>
        </row>
        <row r="422">
          <cell r="A422">
            <v>2008</v>
          </cell>
          <cell r="O422">
            <v>46925</v>
          </cell>
          <cell r="AC422" t="str">
            <v>Снос строений</v>
          </cell>
        </row>
        <row r="423">
          <cell r="A423">
            <v>2008</v>
          </cell>
          <cell r="O423">
            <v>531803</v>
          </cell>
          <cell r="AC423" t="str">
            <v>Общестроительные работы (стены и колонны)</v>
          </cell>
        </row>
        <row r="424">
          <cell r="A424">
            <v>2008</v>
          </cell>
          <cell r="O424">
            <v>22605</v>
          </cell>
          <cell r="AC424" t="str">
            <v>Общестроительные работы (стены и колонны)</v>
          </cell>
        </row>
        <row r="425">
          <cell r="A425">
            <v>2008</v>
          </cell>
          <cell r="O425">
            <v>184511</v>
          </cell>
          <cell r="AC425" t="str">
            <v>Общестроительные работы (внутренняя отделка)</v>
          </cell>
        </row>
        <row r="426">
          <cell r="A426">
            <v>2008</v>
          </cell>
          <cell r="O426">
            <v>500119</v>
          </cell>
          <cell r="AC426" t="str">
            <v>Общестроительные работы (полы)</v>
          </cell>
        </row>
        <row r="427">
          <cell r="A427">
            <v>2008</v>
          </cell>
          <cell r="O427">
            <v>2616712</v>
          </cell>
          <cell r="AC427" t="str">
            <v>Общестроительные работы (внутренняя отделка)</v>
          </cell>
        </row>
        <row r="428">
          <cell r="A428">
            <v>2008</v>
          </cell>
          <cell r="O428">
            <v>2163894</v>
          </cell>
          <cell r="AC428" t="str">
            <v>Водопровод и канализация (канализация)</v>
          </cell>
        </row>
        <row r="429">
          <cell r="A429">
            <v>2008</v>
          </cell>
          <cell r="O429">
            <v>1035791</v>
          </cell>
          <cell r="AC429" t="str">
            <v>Система вентиляции и кондиционирования</v>
          </cell>
        </row>
        <row r="430">
          <cell r="A430">
            <v>2008</v>
          </cell>
          <cell r="O430">
            <v>857302</v>
          </cell>
          <cell r="AC430" t="str">
            <v>Силовое электрооборудование и освещение</v>
          </cell>
        </row>
        <row r="431">
          <cell r="A431">
            <v>2008</v>
          </cell>
          <cell r="O431">
            <v>1396151</v>
          </cell>
          <cell r="AC431" t="str">
            <v>Слаботочные системы (пожарная сигнализация)</v>
          </cell>
        </row>
        <row r="432">
          <cell r="A432">
            <v>2008</v>
          </cell>
          <cell r="O432">
            <v>98323</v>
          </cell>
          <cell r="AC432" t="str">
            <v>Общестроительные работы (перегородки)</v>
          </cell>
        </row>
        <row r="433">
          <cell r="A433">
            <v>2008</v>
          </cell>
          <cell r="O433">
            <v>86325</v>
          </cell>
          <cell r="AC433" t="str">
            <v>Общестроительные работы (стены и колонны)</v>
          </cell>
        </row>
        <row r="434">
          <cell r="A434">
            <v>2008</v>
          </cell>
          <cell r="O434">
            <v>611163</v>
          </cell>
          <cell r="AC434" t="str">
            <v>Водопровод и канализация (водопровод)</v>
          </cell>
        </row>
        <row r="435">
          <cell r="A435">
            <v>2008</v>
          </cell>
          <cell r="O435">
            <v>553225</v>
          </cell>
          <cell r="AC435" t="str">
            <v>Силовое электрооборудование и освещение</v>
          </cell>
        </row>
        <row r="436">
          <cell r="A436">
            <v>2008</v>
          </cell>
          <cell r="O436">
            <v>875780</v>
          </cell>
          <cell r="AC436" t="str">
            <v>Слаботочные системы (пожарная сигнализация)</v>
          </cell>
        </row>
        <row r="437">
          <cell r="A437">
            <v>2008</v>
          </cell>
          <cell r="O437">
            <v>8045980</v>
          </cell>
          <cell r="AC437" t="str">
            <v>Общестроительные работы (стены и колонны)</v>
          </cell>
        </row>
        <row r="438">
          <cell r="A438">
            <v>2008</v>
          </cell>
          <cell r="O438">
            <v>284553</v>
          </cell>
          <cell r="AC438" t="str">
            <v>Общестроительные работы (стены и колонны)</v>
          </cell>
        </row>
        <row r="439">
          <cell r="A439">
            <v>2008</v>
          </cell>
          <cell r="O439">
            <v>508363</v>
          </cell>
          <cell r="AC439" t="str">
            <v>Общестроительные работы (внутренняя отделка)</v>
          </cell>
        </row>
        <row r="440">
          <cell r="A440">
            <v>2008</v>
          </cell>
          <cell r="O440">
            <v>4836754</v>
          </cell>
          <cell r="AC440" t="str">
            <v>Общестроительные работы (стены и колонны)</v>
          </cell>
        </row>
        <row r="441">
          <cell r="A441">
            <v>2008</v>
          </cell>
        </row>
        <row r="442">
          <cell r="A442">
            <v>2008</v>
          </cell>
          <cell r="O442">
            <v>14561.76</v>
          </cell>
          <cell r="AC442" t="str">
            <v>Экспертиза проектной и предпроектной документации</v>
          </cell>
        </row>
        <row r="443">
          <cell r="A443">
            <v>2008</v>
          </cell>
        </row>
        <row r="444">
          <cell r="A444">
            <v>2008</v>
          </cell>
          <cell r="O444">
            <v>32250</v>
          </cell>
          <cell r="AC444" t="str">
            <v>Проект</v>
          </cell>
        </row>
        <row r="445">
          <cell r="A445">
            <v>2008</v>
          </cell>
        </row>
        <row r="446">
          <cell r="A446">
            <v>2008</v>
          </cell>
          <cell r="O446">
            <v>518661</v>
          </cell>
          <cell r="AC446" t="str">
            <v>Общестроительные работы (стены и колонны)</v>
          </cell>
        </row>
        <row r="447">
          <cell r="A447">
            <v>2008</v>
          </cell>
          <cell r="O447">
            <v>426899</v>
          </cell>
          <cell r="AC447" t="str">
            <v>Общестроительные работы (стены и колонны)</v>
          </cell>
        </row>
        <row r="448">
          <cell r="A448">
            <v>2008</v>
          </cell>
          <cell r="O448">
            <v>984788</v>
          </cell>
          <cell r="AC448" t="str">
            <v>Общестроительные работы (стены и колонны)</v>
          </cell>
        </row>
        <row r="449">
          <cell r="A449">
            <v>2008</v>
          </cell>
          <cell r="O449">
            <v>89907</v>
          </cell>
          <cell r="AC449" t="str">
            <v>Общестроительные работы (кровля)</v>
          </cell>
        </row>
        <row r="450">
          <cell r="A450">
            <v>2008</v>
          </cell>
          <cell r="O450">
            <v>318077</v>
          </cell>
          <cell r="AC450" t="str">
            <v>Общестроительные работы (полы)</v>
          </cell>
        </row>
        <row r="451">
          <cell r="A451">
            <v>2008</v>
          </cell>
          <cell r="O451">
            <v>435168</v>
          </cell>
          <cell r="AC451" t="str">
            <v>Общестроительные работы (стены и колонны)</v>
          </cell>
        </row>
        <row r="452">
          <cell r="A452">
            <v>2008</v>
          </cell>
          <cell r="O452">
            <v>458966</v>
          </cell>
          <cell r="AC452" t="str">
            <v>Общестроительные работы (кровля)</v>
          </cell>
        </row>
        <row r="453">
          <cell r="A453">
            <v>2008</v>
          </cell>
          <cell r="O453">
            <v>131110</v>
          </cell>
          <cell r="AC453" t="str">
            <v>Непредвиденные работы</v>
          </cell>
        </row>
        <row r="454">
          <cell r="A454">
            <v>2008</v>
          </cell>
          <cell r="O454">
            <v>489025</v>
          </cell>
          <cell r="AC454" t="str">
            <v>Общестроительные работы (внутренняя отделка)</v>
          </cell>
        </row>
        <row r="455">
          <cell r="A455">
            <v>2008</v>
          </cell>
          <cell r="O455">
            <v>4550838</v>
          </cell>
          <cell r="AC455" t="str">
            <v>Общестроительные работы (окна)</v>
          </cell>
        </row>
        <row r="456">
          <cell r="A456">
            <v>2008</v>
          </cell>
          <cell r="O456">
            <v>1780341</v>
          </cell>
          <cell r="AC456" t="str">
            <v>Водопровод и канализация (канализация)</v>
          </cell>
        </row>
        <row r="457">
          <cell r="A457">
            <v>2008</v>
          </cell>
          <cell r="O457">
            <v>301825</v>
          </cell>
          <cell r="AC457" t="str">
            <v>Общестроительные работы (лестницы)</v>
          </cell>
        </row>
        <row r="458">
          <cell r="A458">
            <v>2008</v>
          </cell>
          <cell r="O458">
            <v>1167163</v>
          </cell>
          <cell r="AC458" t="str">
            <v>Общестроительные работы (внутренняя отделка)</v>
          </cell>
        </row>
        <row r="459">
          <cell r="A459">
            <v>2008</v>
          </cell>
          <cell r="O459">
            <v>169384</v>
          </cell>
          <cell r="AC459" t="str">
            <v>Слаботочные системы (пожарная сигнализация)</v>
          </cell>
        </row>
        <row r="460">
          <cell r="A460">
            <v>2008</v>
          </cell>
          <cell r="O460">
            <v>1089931</v>
          </cell>
          <cell r="AC460" t="str">
            <v>Общестроительные работы (стены и колонны)</v>
          </cell>
        </row>
        <row r="461">
          <cell r="A461">
            <v>2008</v>
          </cell>
          <cell r="O461">
            <v>158744</v>
          </cell>
          <cell r="AC461" t="str">
            <v>Общестроительные работы (полы)</v>
          </cell>
        </row>
        <row r="462">
          <cell r="A462">
            <v>2008</v>
          </cell>
          <cell r="O462">
            <v>1253873</v>
          </cell>
          <cell r="AC462" t="str">
            <v>Общестроительные работы (окна)</v>
          </cell>
        </row>
        <row r="463">
          <cell r="A463">
            <v>2008</v>
          </cell>
          <cell r="O463">
            <v>130418</v>
          </cell>
          <cell r="AC463" t="str">
            <v>Общестроительные работы (полы)</v>
          </cell>
        </row>
        <row r="464">
          <cell r="A464">
            <v>2008</v>
          </cell>
          <cell r="O464">
            <v>106102</v>
          </cell>
          <cell r="AC464" t="str">
            <v>Общестроительные работы (перекрытия)</v>
          </cell>
        </row>
        <row r="465">
          <cell r="A465">
            <v>2008</v>
          </cell>
          <cell r="O465">
            <v>146117</v>
          </cell>
          <cell r="AC465" t="str">
            <v>Общестроительные работы (внутренняя отделка)</v>
          </cell>
        </row>
        <row r="466">
          <cell r="A466">
            <v>2008</v>
          </cell>
          <cell r="O466">
            <v>1103821</v>
          </cell>
          <cell r="AC466" t="str">
            <v>Слаботочные системы (охранная сигнализация)</v>
          </cell>
        </row>
        <row r="467">
          <cell r="A467">
            <v>2008</v>
          </cell>
          <cell r="O467">
            <v>5604455</v>
          </cell>
          <cell r="AC467" t="str">
            <v>Общестроительные работы (стены и колонны)</v>
          </cell>
        </row>
        <row r="468">
          <cell r="A468">
            <v>2008</v>
          </cell>
          <cell r="O468">
            <v>965288</v>
          </cell>
          <cell r="AC468" t="str">
            <v>Общестроительные работы (стены и колонны)</v>
          </cell>
        </row>
        <row r="469">
          <cell r="A469">
            <v>2008</v>
          </cell>
          <cell r="O469">
            <v>7254275</v>
          </cell>
          <cell r="AC469" t="str">
            <v>Общестроительные работы (стены и колонны)</v>
          </cell>
        </row>
        <row r="470">
          <cell r="A470">
            <v>2008</v>
          </cell>
        </row>
        <row r="471">
          <cell r="A471">
            <v>2008</v>
          </cell>
          <cell r="O471">
            <v>5641926</v>
          </cell>
          <cell r="AC471" t="str">
            <v>Проектные работы</v>
          </cell>
        </row>
        <row r="472">
          <cell r="A472">
            <v>2008</v>
          </cell>
        </row>
        <row r="473">
          <cell r="A473">
            <v>2008</v>
          </cell>
          <cell r="O473">
            <v>79794</v>
          </cell>
          <cell r="AC473" t="str">
            <v>Общестроительные работы (стены и колонны)</v>
          </cell>
        </row>
        <row r="474">
          <cell r="A474">
            <v>2008</v>
          </cell>
          <cell r="O474">
            <v>2126255</v>
          </cell>
          <cell r="AC474" t="str">
            <v>Общестроительные работы (стены и колонны)</v>
          </cell>
        </row>
        <row r="475">
          <cell r="A475">
            <v>2008</v>
          </cell>
          <cell r="O475">
            <v>371124</v>
          </cell>
          <cell r="AC475" t="str">
            <v>Общестроительные работы (стены и колонны)</v>
          </cell>
        </row>
        <row r="476">
          <cell r="A476">
            <v>2008</v>
          </cell>
          <cell r="O476">
            <v>326271</v>
          </cell>
          <cell r="AC476" t="str">
            <v>Общестроительные работы (стены и колонны)</v>
          </cell>
        </row>
        <row r="477">
          <cell r="A477">
            <v>2008</v>
          </cell>
          <cell r="O477">
            <v>476813</v>
          </cell>
          <cell r="AC477" t="str">
            <v>Общестроительные работы (стены и колонны)</v>
          </cell>
        </row>
        <row r="478">
          <cell r="A478">
            <v>2008</v>
          </cell>
          <cell r="O478">
            <v>3940892</v>
          </cell>
          <cell r="AC478" t="str">
            <v>Общестроительные работы (стены и колонны)</v>
          </cell>
        </row>
        <row r="479">
          <cell r="A479">
            <v>2008</v>
          </cell>
        </row>
        <row r="480">
          <cell r="A480">
            <v>2008</v>
          </cell>
          <cell r="O480">
            <v>597044</v>
          </cell>
          <cell r="AC480" t="str">
            <v>Общестроительные работы (стены и колонны)</v>
          </cell>
        </row>
        <row r="481">
          <cell r="A481">
            <v>2008</v>
          </cell>
          <cell r="O481">
            <v>170063</v>
          </cell>
          <cell r="AC481" t="str">
            <v>Общестроительные работы (полы)</v>
          </cell>
        </row>
        <row r="482">
          <cell r="A482">
            <v>2008</v>
          </cell>
          <cell r="O482">
            <v>667371</v>
          </cell>
          <cell r="AC482" t="str">
            <v>Общестроительные работы (кровля)</v>
          </cell>
        </row>
        <row r="483">
          <cell r="A483">
            <v>2008</v>
          </cell>
          <cell r="O483">
            <v>2468687</v>
          </cell>
          <cell r="AC483" t="str">
            <v>Общестроительные работы (стены и колонны)</v>
          </cell>
        </row>
        <row r="484">
          <cell r="A484">
            <v>2008</v>
          </cell>
          <cell r="O484">
            <v>336241</v>
          </cell>
          <cell r="AC484" t="str">
            <v>Общестроительные работы (окна)</v>
          </cell>
        </row>
        <row r="485">
          <cell r="A485">
            <v>2008</v>
          </cell>
          <cell r="O485">
            <v>38968</v>
          </cell>
          <cell r="AC485" t="str">
            <v>Общестроительные работы (стены и колонны)</v>
          </cell>
        </row>
        <row r="486">
          <cell r="A486">
            <v>2008</v>
          </cell>
          <cell r="O486">
            <v>280263</v>
          </cell>
          <cell r="AC486" t="str">
            <v>Общестроительные работы (внутренняя отделка)</v>
          </cell>
        </row>
        <row r="487">
          <cell r="A487">
            <v>2008</v>
          </cell>
          <cell r="O487">
            <v>482111</v>
          </cell>
          <cell r="AC487" t="str">
            <v>Общестроительные работы (окна)</v>
          </cell>
        </row>
        <row r="488">
          <cell r="A488">
            <v>2008</v>
          </cell>
          <cell r="O488">
            <v>1067552</v>
          </cell>
          <cell r="AC488" t="str">
            <v>Общестроительные работы (кровля)</v>
          </cell>
        </row>
        <row r="489">
          <cell r="A489">
            <v>2008</v>
          </cell>
          <cell r="O489">
            <v>5352649</v>
          </cell>
          <cell r="AC489" t="str">
            <v>Общестроительные работы (перекрытия)</v>
          </cell>
        </row>
        <row r="490">
          <cell r="A490">
            <v>2008</v>
          </cell>
        </row>
        <row r="491">
          <cell r="A491">
            <v>2008</v>
          </cell>
          <cell r="O491">
            <v>406792</v>
          </cell>
          <cell r="AC491" t="str">
            <v>Общестроительные работы (лестницы)</v>
          </cell>
        </row>
        <row r="492">
          <cell r="A492">
            <v>2008</v>
          </cell>
          <cell r="O492">
            <v>306692</v>
          </cell>
          <cell r="AC492" t="str">
            <v>Общестроительные работы (стены и колонны)</v>
          </cell>
        </row>
        <row r="493">
          <cell r="A493">
            <v>2008</v>
          </cell>
          <cell r="O493">
            <v>259264</v>
          </cell>
          <cell r="AC493" t="str">
            <v>Общестроительные работы (внутренняя отделка)</v>
          </cell>
        </row>
        <row r="494">
          <cell r="A494">
            <v>2008</v>
          </cell>
          <cell r="O494">
            <v>658312</v>
          </cell>
          <cell r="AC494" t="str">
            <v>Общестроительные работы (внутренняя отделка)</v>
          </cell>
        </row>
        <row r="495">
          <cell r="A495">
            <v>2008</v>
          </cell>
        </row>
        <row r="496">
          <cell r="A496">
            <v>2008</v>
          </cell>
          <cell r="O496">
            <v>16123.88</v>
          </cell>
          <cell r="AC496" t="str">
            <v>Проект</v>
          </cell>
        </row>
        <row r="497">
          <cell r="A497">
            <v>2008</v>
          </cell>
        </row>
        <row r="498">
          <cell r="A498">
            <v>2008</v>
          </cell>
          <cell r="O498">
            <v>2615.29</v>
          </cell>
          <cell r="AC498" t="str">
            <v>Проектные работы</v>
          </cell>
        </row>
        <row r="499">
          <cell r="A499">
            <v>2008</v>
          </cell>
        </row>
        <row r="500">
          <cell r="A500">
            <v>2008</v>
          </cell>
          <cell r="O500">
            <v>2499239.83</v>
          </cell>
          <cell r="AC500" t="str">
            <v>Проект</v>
          </cell>
        </row>
        <row r="501">
          <cell r="A501">
            <v>2008</v>
          </cell>
        </row>
        <row r="502">
          <cell r="A502">
            <v>2008</v>
          </cell>
          <cell r="O502">
            <v>263055.83</v>
          </cell>
          <cell r="AC502" t="str">
            <v>Экспертиза проектной и предпроектной документации</v>
          </cell>
        </row>
        <row r="503">
          <cell r="A503">
            <v>2008</v>
          </cell>
        </row>
        <row r="504">
          <cell r="A504">
            <v>2008</v>
          </cell>
          <cell r="O504">
            <v>126795</v>
          </cell>
          <cell r="AC504" t="str">
            <v>Общестроительные работы (полы)</v>
          </cell>
        </row>
        <row r="505">
          <cell r="A505">
            <v>2008</v>
          </cell>
          <cell r="O505">
            <v>922569</v>
          </cell>
          <cell r="AC505" t="str">
            <v>Общестроительные работы (внутренняя отделка)</v>
          </cell>
        </row>
        <row r="506">
          <cell r="A506">
            <v>2008</v>
          </cell>
          <cell r="O506">
            <v>1762585</v>
          </cell>
          <cell r="AC506" t="str">
            <v>Общестроительные работы (внутренняя отделка)</v>
          </cell>
        </row>
        <row r="507">
          <cell r="A507">
            <v>2008</v>
          </cell>
          <cell r="O507">
            <v>696144</v>
          </cell>
          <cell r="AC507" t="str">
            <v>Водопровод и канализация (канализация)</v>
          </cell>
        </row>
        <row r="508">
          <cell r="A508">
            <v>2008</v>
          </cell>
          <cell r="O508">
            <v>406489</v>
          </cell>
          <cell r="AC508" t="str">
            <v>Силовое электрооборудование и освещение</v>
          </cell>
        </row>
        <row r="509">
          <cell r="A509">
            <v>2008</v>
          </cell>
          <cell r="O509">
            <v>830851</v>
          </cell>
          <cell r="AC509" t="str">
            <v>Система вентиляции и кондиционирования (вентиляция)</v>
          </cell>
        </row>
        <row r="510">
          <cell r="A510">
            <v>2008</v>
          </cell>
          <cell r="O510">
            <v>226091</v>
          </cell>
          <cell r="AC510" t="str">
            <v>Общестроительные работы (внутренняя отделка)</v>
          </cell>
        </row>
        <row r="511">
          <cell r="A511">
            <v>2008</v>
          </cell>
          <cell r="O511">
            <v>3472345</v>
          </cell>
          <cell r="AC511" t="str">
            <v>Общестроительные работы (окна)</v>
          </cell>
        </row>
        <row r="512">
          <cell r="A512">
            <v>2008</v>
          </cell>
          <cell r="O512">
            <v>13765895</v>
          </cell>
          <cell r="AC512" t="str">
            <v>Общестроительные работы (полы)</v>
          </cell>
        </row>
        <row r="513">
          <cell r="A513">
            <v>2008</v>
          </cell>
          <cell r="O513">
            <v>2779987</v>
          </cell>
          <cell r="AC513" t="str">
            <v>Общестроительные работы (двери и ворота)</v>
          </cell>
        </row>
        <row r="514">
          <cell r="A514">
            <v>2008</v>
          </cell>
          <cell r="O514">
            <v>83300</v>
          </cell>
          <cell r="AC514" t="str">
            <v>Силовое электрооборудование и освещение</v>
          </cell>
        </row>
        <row r="515">
          <cell r="A515">
            <v>2008</v>
          </cell>
          <cell r="O515">
            <v>4254956</v>
          </cell>
          <cell r="AC515" t="str">
            <v>Общестроительные работы (окна)</v>
          </cell>
        </row>
        <row r="516">
          <cell r="A516">
            <v>2008</v>
          </cell>
          <cell r="O516">
            <v>603528</v>
          </cell>
          <cell r="AC516" t="str">
            <v>Общестроительные работы (кровля)</v>
          </cell>
        </row>
        <row r="517">
          <cell r="A517">
            <v>2008</v>
          </cell>
          <cell r="O517">
            <v>292948</v>
          </cell>
          <cell r="AC517" t="str">
            <v>Общестроительные работы (двери и ворота)</v>
          </cell>
        </row>
        <row r="518">
          <cell r="A518">
            <v>2008</v>
          </cell>
          <cell r="O518">
            <v>16668793.98</v>
          </cell>
          <cell r="AC518" t="str">
            <v>Общестроительные работы (стены и колонны)</v>
          </cell>
        </row>
        <row r="519">
          <cell r="A519">
            <v>2008</v>
          </cell>
          <cell r="O519">
            <v>51503</v>
          </cell>
          <cell r="AC519" t="str">
            <v>Силовое электрооборудование и освещение</v>
          </cell>
        </row>
        <row r="520">
          <cell r="A520">
            <v>2008</v>
          </cell>
          <cell r="O520">
            <v>4819327.72</v>
          </cell>
          <cell r="AC520" t="str">
            <v>Технологическое оборудование столовой</v>
          </cell>
        </row>
        <row r="521">
          <cell r="A521">
            <v>2008</v>
          </cell>
          <cell r="O521">
            <v>13229068.61</v>
          </cell>
          <cell r="AC521" t="str">
            <v>Лифты</v>
          </cell>
        </row>
        <row r="522">
          <cell r="A522">
            <v>2008</v>
          </cell>
          <cell r="O522">
            <v>-1410120</v>
          </cell>
          <cell r="AC522" t="str">
            <v>Силовое электрооборудование и освещение</v>
          </cell>
        </row>
        <row r="523">
          <cell r="A523">
            <v>2008</v>
          </cell>
          <cell r="O523">
            <v>-2739650</v>
          </cell>
          <cell r="AC523" t="str">
            <v>Отопление и вентиляция (вентиляция)</v>
          </cell>
        </row>
        <row r="524">
          <cell r="A524">
            <v>2008</v>
          </cell>
          <cell r="O524">
            <v>-1862360</v>
          </cell>
          <cell r="AC524" t="str">
            <v>Силовое электрооборудование и освещение</v>
          </cell>
        </row>
        <row r="525">
          <cell r="A525">
            <v>2008</v>
          </cell>
          <cell r="O525">
            <v>-3163050</v>
          </cell>
          <cell r="AC525" t="str">
            <v>Отопление и вентиляция (вентиляция)</v>
          </cell>
        </row>
        <row r="526">
          <cell r="A526">
            <v>2008</v>
          </cell>
          <cell r="O526">
            <v>-931970</v>
          </cell>
          <cell r="AC526" t="str">
            <v>Силовое электрооборудование и освещение</v>
          </cell>
        </row>
        <row r="527">
          <cell r="A527">
            <v>2008</v>
          </cell>
          <cell r="O527">
            <v>-2334080</v>
          </cell>
          <cell r="AC527" t="str">
            <v>Отопление и вентиляция (вентиляция)</v>
          </cell>
        </row>
        <row r="528">
          <cell r="A528">
            <v>2008</v>
          </cell>
          <cell r="O528">
            <v>-990740</v>
          </cell>
          <cell r="AC528" t="str">
            <v>Силовое электрооборудование и освещение</v>
          </cell>
        </row>
        <row r="529">
          <cell r="A529">
            <v>2008</v>
          </cell>
          <cell r="O529">
            <v>-3256980</v>
          </cell>
          <cell r="AC529" t="str">
            <v>Система вентиляции и кондиционирования</v>
          </cell>
        </row>
        <row r="530">
          <cell r="A530">
            <v>2008</v>
          </cell>
          <cell r="O530">
            <v>-462960</v>
          </cell>
          <cell r="AC530" t="str">
            <v>Силовое электрооборудование и освещение</v>
          </cell>
        </row>
        <row r="531">
          <cell r="A531">
            <v>2008</v>
          </cell>
          <cell r="O531">
            <v>-2360500</v>
          </cell>
          <cell r="AC531" t="str">
            <v>Система вентиляции и кондиционирования</v>
          </cell>
        </row>
        <row r="532">
          <cell r="A532">
            <v>2008</v>
          </cell>
          <cell r="O532">
            <v>-1284920</v>
          </cell>
          <cell r="AC532" t="str">
            <v>Силовое электрооборудование и освещение</v>
          </cell>
        </row>
        <row r="533">
          <cell r="A533">
            <v>2008</v>
          </cell>
          <cell r="O533">
            <v>-3490760</v>
          </cell>
          <cell r="AC533" t="str">
            <v>Система вентиляции и кондиционирования</v>
          </cell>
        </row>
        <row r="534">
          <cell r="A534">
            <v>2008</v>
          </cell>
          <cell r="O534">
            <v>-13229068.61</v>
          </cell>
          <cell r="AC534" t="str">
            <v>Лифты-оборудование и монтаж</v>
          </cell>
        </row>
        <row r="535">
          <cell r="A535">
            <v>2008</v>
          </cell>
          <cell r="O535">
            <v>-5419066.28</v>
          </cell>
          <cell r="AC535" t="str">
            <v>Технологическое оборудование столовой</v>
          </cell>
        </row>
        <row r="536">
          <cell r="A536">
            <v>2008</v>
          </cell>
          <cell r="O536">
            <v>-414490</v>
          </cell>
          <cell r="AC536" t="str">
            <v>Временные здания и сооружения (мойка колес)</v>
          </cell>
        </row>
        <row r="537">
          <cell r="A537">
            <v>2008</v>
          </cell>
          <cell r="O537">
            <v>-288916</v>
          </cell>
          <cell r="AC537" t="str">
            <v>Временные здания и сооружения (мойка колес)</v>
          </cell>
        </row>
        <row r="538">
          <cell r="A538">
            <v>2008</v>
          </cell>
          <cell r="O538">
            <v>-64887</v>
          </cell>
          <cell r="AC538" t="str">
            <v>Временные здания и сооружения (мойка колес)</v>
          </cell>
        </row>
        <row r="539">
          <cell r="A539">
            <v>2008</v>
          </cell>
          <cell r="O539">
            <v>-55136</v>
          </cell>
          <cell r="AC539" t="str">
            <v>Временные здания и сооружения (мойка колес)</v>
          </cell>
        </row>
        <row r="540">
          <cell r="A540">
            <v>2008</v>
          </cell>
          <cell r="O540">
            <v>-62604</v>
          </cell>
          <cell r="AC540" t="str">
            <v>Временные здания и сооружения (мойка колес)</v>
          </cell>
        </row>
        <row r="541">
          <cell r="A541">
            <v>2008</v>
          </cell>
          <cell r="O541">
            <v>-40441</v>
          </cell>
          <cell r="AC541" t="str">
            <v>Временные здания и сооружения (мойка колес)</v>
          </cell>
        </row>
        <row r="542">
          <cell r="A542">
            <v>2008</v>
          </cell>
          <cell r="O542">
            <v>-7482</v>
          </cell>
          <cell r="AC542" t="str">
            <v>Временные здания и сооружения (мойка колес)</v>
          </cell>
        </row>
        <row r="543">
          <cell r="A543">
            <v>2008</v>
          </cell>
          <cell r="O543">
            <v>-185358</v>
          </cell>
          <cell r="AC543" t="str">
            <v>Временные здания и сооружения (мойка колес)</v>
          </cell>
        </row>
        <row r="544">
          <cell r="A544">
            <v>2008</v>
          </cell>
          <cell r="O544">
            <v>-16922</v>
          </cell>
          <cell r="AC544" t="str">
            <v>Временные здания и сооружения (мойка колес)</v>
          </cell>
        </row>
        <row r="545">
          <cell r="A545">
            <v>2008</v>
          </cell>
          <cell r="O545">
            <v>-14069</v>
          </cell>
          <cell r="AC545" t="str">
            <v>Временные здания и сооружения (мойка колес)</v>
          </cell>
        </row>
        <row r="546">
          <cell r="A546">
            <v>2008</v>
          </cell>
          <cell r="O546">
            <v>-2853</v>
          </cell>
          <cell r="AC546" t="str">
            <v>Временные здания и сооружения (мойка колес)</v>
          </cell>
        </row>
        <row r="547">
          <cell r="A547">
            <v>2008</v>
          </cell>
          <cell r="O547">
            <v>-133720</v>
          </cell>
          <cell r="AC547" t="str">
            <v>Временные здания и сооружения (мойка колес)</v>
          </cell>
        </row>
        <row r="548">
          <cell r="A548">
            <v>2008</v>
          </cell>
          <cell r="O548">
            <v>-99271</v>
          </cell>
          <cell r="AC548" t="str">
            <v>Временные здания и сооружения (мойка колес)</v>
          </cell>
        </row>
        <row r="549">
          <cell r="A549">
            <v>2008</v>
          </cell>
        </row>
        <row r="550">
          <cell r="A550">
            <v>2008</v>
          </cell>
          <cell r="O550">
            <v>49432297.34</v>
          </cell>
          <cell r="AC550" t="str">
            <v>Наружные сети электроснабжения</v>
          </cell>
        </row>
        <row r="551">
          <cell r="A551">
            <v>2008</v>
          </cell>
        </row>
        <row r="552">
          <cell r="A552">
            <v>2009</v>
          </cell>
          <cell r="O552">
            <v>69010.47</v>
          </cell>
          <cell r="AC552" t="str">
            <v>Общестроительные работы (внутренняя отделка)</v>
          </cell>
        </row>
        <row r="553">
          <cell r="A553">
            <v>2009</v>
          </cell>
          <cell r="O553">
            <v>2160.15</v>
          </cell>
          <cell r="AC553" t="str">
            <v>Общестроительные работы (внутренняя отделка)</v>
          </cell>
        </row>
        <row r="554">
          <cell r="A554">
            <v>2009</v>
          </cell>
          <cell r="O554">
            <v>8465.51</v>
          </cell>
          <cell r="AC554" t="str">
            <v>Общестроительные работы (внутренняя отделка)</v>
          </cell>
        </row>
        <row r="555">
          <cell r="A555">
            <v>2009</v>
          </cell>
          <cell r="O555">
            <v>1854.15</v>
          </cell>
          <cell r="AC555" t="str">
            <v>Общестроительные работы (внутренняя отделка)</v>
          </cell>
        </row>
        <row r="556">
          <cell r="A556">
            <v>2009</v>
          </cell>
          <cell r="O556">
            <v>7266.27</v>
          </cell>
          <cell r="AC556" t="str">
            <v>Общестроительные работы (внутренняя отделка)</v>
          </cell>
        </row>
        <row r="557">
          <cell r="A557">
            <v>2009</v>
          </cell>
        </row>
        <row r="558">
          <cell r="A558">
            <v>2009</v>
          </cell>
          <cell r="O558">
            <v>159285.24</v>
          </cell>
          <cell r="AC558" t="str">
            <v>Общестроительные работы (перегородки)</v>
          </cell>
        </row>
        <row r="559">
          <cell r="A559">
            <v>2009</v>
          </cell>
          <cell r="O559">
            <v>13965.96</v>
          </cell>
          <cell r="AC559" t="str">
            <v>Общестроительные работы (стены и колонны)</v>
          </cell>
        </row>
        <row r="560">
          <cell r="A560">
            <v>2009</v>
          </cell>
          <cell r="O560">
            <v>97411.4</v>
          </cell>
          <cell r="AC560" t="str">
            <v>Общестроительные работы (стены и колонны)</v>
          </cell>
        </row>
        <row r="561">
          <cell r="A561">
            <v>2009</v>
          </cell>
          <cell r="O561">
            <v>3770.95</v>
          </cell>
          <cell r="AC561" t="str">
            <v>Общестроительные работы (внутренняя отделка)</v>
          </cell>
        </row>
        <row r="562">
          <cell r="A562">
            <v>2009</v>
          </cell>
          <cell r="O562">
            <v>1822.86</v>
          </cell>
          <cell r="AC562" t="str">
            <v>Общестроительные работы (внутренняя отделка)</v>
          </cell>
        </row>
        <row r="563">
          <cell r="A563">
            <v>2009</v>
          </cell>
          <cell r="O563">
            <v>306951.4</v>
          </cell>
          <cell r="AC563" t="str">
            <v>Общестроительные работы (стены и колонны)</v>
          </cell>
        </row>
        <row r="564">
          <cell r="A564">
            <v>2009</v>
          </cell>
          <cell r="O564">
            <v>31423.57</v>
          </cell>
          <cell r="AC564" t="str">
            <v>Общестроительные работы (стены и колонны)</v>
          </cell>
        </row>
        <row r="565">
          <cell r="A565">
            <v>2009</v>
          </cell>
          <cell r="O565">
            <v>204359.9</v>
          </cell>
          <cell r="AC565" t="str">
            <v>Общестроительные работы (стены и колонны)</v>
          </cell>
        </row>
        <row r="566">
          <cell r="A566">
            <v>2009</v>
          </cell>
          <cell r="O566">
            <v>7820.14</v>
          </cell>
          <cell r="AC566" t="str">
            <v>Общестроительные работы (внутренняя отделка)</v>
          </cell>
        </row>
        <row r="567">
          <cell r="A567">
            <v>2009</v>
          </cell>
          <cell r="O567">
            <v>3779.93</v>
          </cell>
          <cell r="AC567" t="str">
            <v>Общестроительные работы (внутренняя отделка)</v>
          </cell>
        </row>
        <row r="568">
          <cell r="A568">
            <v>2009</v>
          </cell>
          <cell r="O568">
            <v>281471.99</v>
          </cell>
          <cell r="AC568" t="str">
            <v>Общестроительные работы (стены и колонны)</v>
          </cell>
        </row>
        <row r="569">
          <cell r="A569">
            <v>2009</v>
          </cell>
          <cell r="O569">
            <v>33418.35</v>
          </cell>
          <cell r="AC569" t="str">
            <v>Общестроительные работы (внутренняя отделка)</v>
          </cell>
        </row>
        <row r="570">
          <cell r="A570">
            <v>2009</v>
          </cell>
          <cell r="O570">
            <v>218664.78</v>
          </cell>
          <cell r="AC570" t="str">
            <v>Общестроительные работы (стены и колонны)</v>
          </cell>
        </row>
        <row r="571">
          <cell r="A571">
            <v>2009</v>
          </cell>
          <cell r="O571">
            <v>8425.42</v>
          </cell>
          <cell r="AC571" t="str">
            <v>Общестроительные работы (стены и колонны)</v>
          </cell>
        </row>
        <row r="572">
          <cell r="A572">
            <v>2009</v>
          </cell>
          <cell r="O572">
            <v>4072.47</v>
          </cell>
          <cell r="AC572" t="str">
            <v>Общестроительные работы (стены и колонны)</v>
          </cell>
        </row>
        <row r="573">
          <cell r="A573">
            <v>2009</v>
          </cell>
        </row>
        <row r="574">
          <cell r="A574">
            <v>2009</v>
          </cell>
          <cell r="O574">
            <v>13483.77</v>
          </cell>
          <cell r="AC574" t="str">
            <v>Лифты-оборудование и монтаж</v>
          </cell>
        </row>
        <row r="575">
          <cell r="A575">
            <v>2009</v>
          </cell>
          <cell r="O575">
            <v>1097.85</v>
          </cell>
          <cell r="AC575" t="str">
            <v>Общестроительные работы (перекрытия)</v>
          </cell>
        </row>
        <row r="576">
          <cell r="A576">
            <v>2009</v>
          </cell>
          <cell r="O576">
            <v>763.51</v>
          </cell>
          <cell r="AC576" t="str">
            <v>Общестроительные работы (перекрытия)</v>
          </cell>
        </row>
        <row r="577">
          <cell r="A577">
            <v>2009</v>
          </cell>
          <cell r="O577">
            <v>2448.37</v>
          </cell>
          <cell r="AC577" t="str">
            <v>Общестроительные работы (стены и колонны)</v>
          </cell>
        </row>
        <row r="578">
          <cell r="A578">
            <v>2009</v>
          </cell>
          <cell r="O578">
            <v>322.67</v>
          </cell>
          <cell r="AC578" t="str">
            <v>Общестроительные работы (стены и колонны)</v>
          </cell>
        </row>
        <row r="579">
          <cell r="A579">
            <v>2009</v>
          </cell>
          <cell r="O579">
            <v>521.76</v>
          </cell>
          <cell r="AC579" t="str">
            <v>Общестроительные работы (перекрытия)</v>
          </cell>
        </row>
        <row r="580">
          <cell r="A580">
            <v>2009</v>
          </cell>
          <cell r="O580">
            <v>1546.48</v>
          </cell>
          <cell r="AC580" t="str">
            <v>Общестроительные работы (перекрытия)</v>
          </cell>
        </row>
        <row r="581">
          <cell r="A581">
            <v>2009</v>
          </cell>
          <cell r="O581">
            <v>1879.62</v>
          </cell>
          <cell r="AC581" t="str">
            <v>Общестроительные работы (перекрытия)</v>
          </cell>
        </row>
        <row r="582">
          <cell r="A582">
            <v>2009</v>
          </cell>
          <cell r="O582">
            <v>1310.41</v>
          </cell>
          <cell r="AC582" t="str">
            <v>Общестроительные работы (перекрытия)</v>
          </cell>
        </row>
        <row r="583">
          <cell r="A583">
            <v>2009</v>
          </cell>
          <cell r="O583">
            <v>4201.51</v>
          </cell>
          <cell r="AC583" t="str">
            <v>Общестроительные работы (перекрытия)</v>
          </cell>
        </row>
        <row r="584">
          <cell r="A584">
            <v>2009</v>
          </cell>
          <cell r="O584">
            <v>553.74</v>
          </cell>
          <cell r="AC584" t="str">
            <v>Общестроительные работы (перекрытия)</v>
          </cell>
        </row>
        <row r="585">
          <cell r="A585">
            <v>2009</v>
          </cell>
          <cell r="O585">
            <v>893.09</v>
          </cell>
          <cell r="AC585" t="str">
            <v>Общестроительные работы (стены и колонны)</v>
          </cell>
        </row>
        <row r="586">
          <cell r="A586">
            <v>2009</v>
          </cell>
          <cell r="O586">
            <v>2657.65</v>
          </cell>
          <cell r="AC586" t="str">
            <v>Общестроительные работы (стены и колонны)</v>
          </cell>
        </row>
        <row r="587">
          <cell r="A587">
            <v>2009</v>
          </cell>
          <cell r="O587">
            <v>520.11</v>
          </cell>
          <cell r="AC587" t="str">
            <v>Общестроительные работы (стены и колонны)</v>
          </cell>
        </row>
        <row r="588">
          <cell r="A588">
            <v>2009</v>
          </cell>
          <cell r="O588">
            <v>413.81</v>
          </cell>
          <cell r="AC588" t="str">
            <v>Общестроительные работы (стены и колонны)</v>
          </cell>
        </row>
        <row r="589">
          <cell r="A589">
            <v>2009</v>
          </cell>
          <cell r="O589">
            <v>571.67</v>
          </cell>
          <cell r="AC589" t="str">
            <v>Общестроительные работы (стены и колонны)</v>
          </cell>
        </row>
        <row r="590">
          <cell r="A590">
            <v>2009</v>
          </cell>
          <cell r="O590">
            <v>75.69</v>
          </cell>
          <cell r="AC590" t="str">
            <v>Общестроительные работы (перекрытия)</v>
          </cell>
        </row>
        <row r="591">
          <cell r="A591">
            <v>2009</v>
          </cell>
          <cell r="O591">
            <v>1557.38</v>
          </cell>
          <cell r="AC591" t="str">
            <v>Общестроительные работы (стены и колонны)</v>
          </cell>
        </row>
        <row r="592">
          <cell r="A592">
            <v>2009</v>
          </cell>
          <cell r="O592">
            <v>2829.52</v>
          </cell>
          <cell r="AC592" t="str">
            <v>Общестроительные работы (стены и колонны)</v>
          </cell>
        </row>
        <row r="593">
          <cell r="A593">
            <v>2009</v>
          </cell>
          <cell r="O593">
            <v>34735.65</v>
          </cell>
          <cell r="AC593" t="str">
            <v>Общестроительные работы (стены и колонны)</v>
          </cell>
        </row>
        <row r="594">
          <cell r="A594">
            <v>2009</v>
          </cell>
          <cell r="O594">
            <v>895.59</v>
          </cell>
          <cell r="AC594" t="str">
            <v>Общестроительные работы (стены и колонны)</v>
          </cell>
        </row>
        <row r="595">
          <cell r="A595">
            <v>2009</v>
          </cell>
          <cell r="O595">
            <v>16976.01</v>
          </cell>
          <cell r="AC595" t="str">
            <v>Общестроительные работы (стены и колонны)</v>
          </cell>
        </row>
        <row r="596">
          <cell r="A596">
            <v>2009</v>
          </cell>
          <cell r="O596">
            <v>51568.64</v>
          </cell>
          <cell r="AC596" t="str">
            <v>Общестроительные работы (стены и колонны)</v>
          </cell>
        </row>
        <row r="597">
          <cell r="A597">
            <v>2009</v>
          </cell>
          <cell r="O597">
            <v>6484.1</v>
          </cell>
          <cell r="AC597" t="str">
            <v>Общестроительные работы (стены и колонны)</v>
          </cell>
        </row>
        <row r="598">
          <cell r="A598">
            <v>2009</v>
          </cell>
          <cell r="O598">
            <v>3626.39</v>
          </cell>
          <cell r="AC598" t="str">
            <v>Общестроительные работы (стены и колонны)</v>
          </cell>
        </row>
        <row r="599">
          <cell r="A599">
            <v>2009</v>
          </cell>
          <cell r="O599">
            <v>3487</v>
          </cell>
          <cell r="AC599" t="str">
            <v>Общестроительные работы (стены и колонны)</v>
          </cell>
        </row>
        <row r="600">
          <cell r="A600">
            <v>2009</v>
          </cell>
          <cell r="O600">
            <v>10246.46</v>
          </cell>
          <cell r="AC600" t="str">
            <v>Общестроительные работы (стены и колонны)</v>
          </cell>
        </row>
        <row r="601">
          <cell r="A601">
            <v>2009</v>
          </cell>
          <cell r="O601">
            <v>953.74</v>
          </cell>
          <cell r="AC601" t="str">
            <v>Общестроительные работы (стены и колонны)</v>
          </cell>
        </row>
        <row r="602">
          <cell r="A602">
            <v>2009</v>
          </cell>
        </row>
        <row r="603">
          <cell r="A603">
            <v>2009</v>
          </cell>
          <cell r="O603">
            <v>3001.18</v>
          </cell>
          <cell r="AC603" t="str">
            <v>Лифты-оборудование и монтаж</v>
          </cell>
        </row>
        <row r="604">
          <cell r="A604">
            <v>2009</v>
          </cell>
          <cell r="O604">
            <v>2386.67</v>
          </cell>
          <cell r="AC604" t="str">
            <v>Общестроительные работы (перекрытия)</v>
          </cell>
        </row>
        <row r="605">
          <cell r="A605">
            <v>2009</v>
          </cell>
          <cell r="O605">
            <v>673.06</v>
          </cell>
          <cell r="AC605" t="str">
            <v>Общестроительные работы (перекрытия)</v>
          </cell>
        </row>
        <row r="606">
          <cell r="A606">
            <v>2009</v>
          </cell>
          <cell r="O606">
            <v>154.99</v>
          </cell>
          <cell r="AC606" t="str">
            <v>Общестроительные работы (перекрытия)</v>
          </cell>
        </row>
        <row r="607">
          <cell r="A607">
            <v>2009</v>
          </cell>
          <cell r="O607">
            <v>6047.52</v>
          </cell>
          <cell r="AC607" t="str">
            <v>Общестроительные работы (перекрытия)</v>
          </cell>
        </row>
        <row r="608">
          <cell r="A608">
            <v>2009</v>
          </cell>
          <cell r="O608">
            <v>800.76</v>
          </cell>
          <cell r="AC608" t="str">
            <v>Лифты-оборудование и монтаж</v>
          </cell>
        </row>
        <row r="609">
          <cell r="A609">
            <v>2009</v>
          </cell>
          <cell r="O609">
            <v>74739.65</v>
          </cell>
          <cell r="AC609" t="str">
            <v>Лифты-оборудование и монтаж</v>
          </cell>
        </row>
        <row r="610">
          <cell r="A610">
            <v>2009</v>
          </cell>
          <cell r="O610">
            <v>1922.48</v>
          </cell>
          <cell r="AC610" t="str">
            <v>Лифты-оборудование и монтаж</v>
          </cell>
        </row>
        <row r="611">
          <cell r="A611">
            <v>2009</v>
          </cell>
          <cell r="O611">
            <v>297535.42</v>
          </cell>
          <cell r="AC611" t="str">
            <v>Лифты-оборудование и монтаж</v>
          </cell>
        </row>
        <row r="612">
          <cell r="A612">
            <v>2009</v>
          </cell>
          <cell r="O612">
            <v>5935.75</v>
          </cell>
          <cell r="AC612" t="str">
            <v>Лифты-оборудование и монтаж</v>
          </cell>
        </row>
        <row r="613">
          <cell r="A613">
            <v>2009</v>
          </cell>
        </row>
        <row r="614">
          <cell r="A614">
            <v>2009</v>
          </cell>
          <cell r="O614">
            <v>9659.66</v>
          </cell>
          <cell r="AC614" t="str">
            <v>Общестроительны работы (лестницы)</v>
          </cell>
        </row>
        <row r="615">
          <cell r="A615">
            <v>2009</v>
          </cell>
          <cell r="O615">
            <v>135390.38</v>
          </cell>
          <cell r="AC615" t="str">
            <v>Общестроительные работы (лестницы)</v>
          </cell>
        </row>
        <row r="616">
          <cell r="A616">
            <v>2009</v>
          </cell>
          <cell r="O616">
            <v>124814.04</v>
          </cell>
          <cell r="AC616" t="str">
            <v>Общестроительные работы (лестницы)</v>
          </cell>
        </row>
        <row r="617">
          <cell r="A617">
            <v>2009</v>
          </cell>
          <cell r="O617">
            <v>35180.46</v>
          </cell>
          <cell r="AC617" t="str">
            <v>Общестроительные работы (лестницы)</v>
          </cell>
        </row>
        <row r="618">
          <cell r="A618">
            <v>2009</v>
          </cell>
          <cell r="O618">
            <v>11184.92</v>
          </cell>
          <cell r="AC618" t="str">
            <v>Общестроительные работы (лестницы)</v>
          </cell>
        </row>
        <row r="619">
          <cell r="A619">
            <v>2009</v>
          </cell>
          <cell r="O619">
            <v>30187.56</v>
          </cell>
          <cell r="AC619" t="str">
            <v>Общестроительные работы (лестницы)</v>
          </cell>
        </row>
        <row r="620">
          <cell r="A620">
            <v>2009</v>
          </cell>
          <cell r="O620">
            <v>28003.53</v>
          </cell>
          <cell r="AC620" t="str">
            <v>Общестроительные работы (лестницы)</v>
          </cell>
        </row>
        <row r="621">
          <cell r="A621">
            <v>2009</v>
          </cell>
          <cell r="O621">
            <v>3936.72</v>
          </cell>
          <cell r="AC621" t="str">
            <v>Общестроительные работы (лестницы)</v>
          </cell>
        </row>
        <row r="622">
          <cell r="A622">
            <v>2009</v>
          </cell>
          <cell r="O622">
            <v>223804.07</v>
          </cell>
          <cell r="AC622" t="str">
            <v>Общестроительные работы (лестницы)</v>
          </cell>
        </row>
        <row r="623">
          <cell r="A623">
            <v>2009</v>
          </cell>
          <cell r="O623">
            <v>46698.89</v>
          </cell>
          <cell r="AC623" t="str">
            <v>Общестроительные работы (лестницы)</v>
          </cell>
        </row>
        <row r="624">
          <cell r="A624">
            <v>2009</v>
          </cell>
          <cell r="O624">
            <v>73721.94</v>
          </cell>
          <cell r="AC624" t="str">
            <v>Общестроительные работы (лестницы)</v>
          </cell>
        </row>
        <row r="625">
          <cell r="A625">
            <v>2009</v>
          </cell>
          <cell r="O625">
            <v>22281.41</v>
          </cell>
          <cell r="AC625" t="str">
            <v>Общестроительные работы (лестницы)</v>
          </cell>
        </row>
        <row r="626">
          <cell r="A626">
            <v>2009</v>
          </cell>
          <cell r="O626">
            <v>44055</v>
          </cell>
          <cell r="AC626" t="str">
            <v>Общестроительные работы (лестницы)</v>
          </cell>
        </row>
        <row r="627">
          <cell r="A627">
            <v>2009</v>
          </cell>
          <cell r="O627">
            <v>6279.2</v>
          </cell>
          <cell r="AC627" t="str">
            <v>Общестроительные работы (лестницы)</v>
          </cell>
        </row>
        <row r="628">
          <cell r="A628">
            <v>2009</v>
          </cell>
          <cell r="O628">
            <v>1970.64</v>
          </cell>
          <cell r="AC628" t="str">
            <v>Общестроительные работы (лестницы)</v>
          </cell>
        </row>
        <row r="629">
          <cell r="A629">
            <v>2009</v>
          </cell>
          <cell r="O629">
            <v>30387.59</v>
          </cell>
          <cell r="AC629" t="str">
            <v>Общестроительные работы (лестницы)</v>
          </cell>
        </row>
        <row r="630">
          <cell r="A630">
            <v>2009</v>
          </cell>
          <cell r="O630">
            <v>6214.55</v>
          </cell>
          <cell r="AC630" t="str">
            <v>Общестроительные работы (лестницы)</v>
          </cell>
        </row>
        <row r="631">
          <cell r="A631">
            <v>2009</v>
          </cell>
          <cell r="O631">
            <v>6689.62</v>
          </cell>
          <cell r="AC631" t="str">
            <v>Общестроительные работы (лестницы)</v>
          </cell>
        </row>
        <row r="632">
          <cell r="A632">
            <v>2009</v>
          </cell>
          <cell r="O632">
            <v>1207.11</v>
          </cell>
          <cell r="AC632" t="str">
            <v>Общестроительные работы (лестницы)</v>
          </cell>
        </row>
        <row r="633">
          <cell r="A633">
            <v>2009</v>
          </cell>
          <cell r="O633">
            <v>14552.77</v>
          </cell>
          <cell r="AC633" t="str">
            <v>Общестроительные работы (лестницы)</v>
          </cell>
        </row>
        <row r="634">
          <cell r="A634">
            <v>2009</v>
          </cell>
          <cell r="O634">
            <v>1898.14</v>
          </cell>
          <cell r="AC634" t="str">
            <v>Общестроительные работы (лестницы)</v>
          </cell>
        </row>
        <row r="635">
          <cell r="A635">
            <v>2009</v>
          </cell>
          <cell r="O635">
            <v>23247.83</v>
          </cell>
          <cell r="AC635" t="str">
            <v>Общестроительные работы (лестницы)</v>
          </cell>
        </row>
        <row r="636">
          <cell r="A636">
            <v>2009</v>
          </cell>
          <cell r="O636">
            <v>3571.8</v>
          </cell>
          <cell r="AC636" t="str">
            <v>Общестроительные работы (лестницы)</v>
          </cell>
        </row>
        <row r="637">
          <cell r="A637">
            <v>2009</v>
          </cell>
          <cell r="O637">
            <v>3135</v>
          </cell>
          <cell r="AC637" t="str">
            <v>Общестроительные работы (лестницы)</v>
          </cell>
        </row>
        <row r="638">
          <cell r="A638">
            <v>2009</v>
          </cell>
          <cell r="AC638" t="str">
            <v>Общестроительные работы (лестницы)</v>
          </cell>
        </row>
        <row r="639">
          <cell r="A639">
            <v>2009</v>
          </cell>
          <cell r="O639">
            <v>603.89</v>
          </cell>
          <cell r="AC639" t="str">
            <v>Общестроительные работы (лестницы)</v>
          </cell>
        </row>
        <row r="640">
          <cell r="A640">
            <v>2009</v>
          </cell>
          <cell r="O640">
            <v>3378.25</v>
          </cell>
          <cell r="AC640" t="str">
            <v>Общестроительные работы (лестницы)</v>
          </cell>
        </row>
        <row r="641">
          <cell r="A641">
            <v>2009</v>
          </cell>
          <cell r="O641">
            <v>4261.9</v>
          </cell>
          <cell r="AC641" t="str">
            <v>Общестроительные работы (лестницы)</v>
          </cell>
        </row>
        <row r="642">
          <cell r="A642">
            <v>2009</v>
          </cell>
          <cell r="O642">
            <v>130.44</v>
          </cell>
          <cell r="AC642" t="str">
            <v>Общестроительные работы (лестницы)</v>
          </cell>
        </row>
        <row r="643">
          <cell r="A643">
            <v>2009</v>
          </cell>
          <cell r="O643">
            <v>65.61</v>
          </cell>
          <cell r="AC643" t="str">
            <v>Общестроительные работы (лестницы)</v>
          </cell>
        </row>
        <row r="644">
          <cell r="A644">
            <v>2009</v>
          </cell>
          <cell r="O644">
            <v>181.73</v>
          </cell>
          <cell r="AC644" t="str">
            <v>Общестроительные работы (лестницы)</v>
          </cell>
        </row>
        <row r="645">
          <cell r="A645">
            <v>2009</v>
          </cell>
          <cell r="O645">
            <v>2949.1</v>
          </cell>
          <cell r="AC645" t="str">
            <v>Общестроительные работы (лестницы)</v>
          </cell>
        </row>
        <row r="646">
          <cell r="A646">
            <v>2009</v>
          </cell>
          <cell r="O646">
            <v>382.2</v>
          </cell>
          <cell r="AC646" t="str">
            <v>Общестроительные работы (лестницы)</v>
          </cell>
        </row>
        <row r="647">
          <cell r="A647">
            <v>2009</v>
          </cell>
          <cell r="O647">
            <v>49.05</v>
          </cell>
          <cell r="AC647" t="str">
            <v>Общестроительные работы (лестницы)</v>
          </cell>
        </row>
        <row r="648">
          <cell r="A648">
            <v>2009</v>
          </cell>
          <cell r="O648">
            <v>158.09</v>
          </cell>
          <cell r="AC648" t="str">
            <v>Общестроительные работы (лестницы)</v>
          </cell>
        </row>
        <row r="649">
          <cell r="A649">
            <v>2009</v>
          </cell>
          <cell r="O649">
            <v>95.32</v>
          </cell>
          <cell r="AC649" t="str">
            <v>Общестроительные работы (лестницы)</v>
          </cell>
        </row>
        <row r="650">
          <cell r="A650">
            <v>2009</v>
          </cell>
          <cell r="O650">
            <v>34.13</v>
          </cell>
          <cell r="AC650" t="str">
            <v>Общестроительные работы (лестницы)</v>
          </cell>
        </row>
        <row r="651">
          <cell r="A651">
            <v>2009</v>
          </cell>
          <cell r="O651">
            <v>113.14</v>
          </cell>
          <cell r="AC651" t="str">
            <v>Общестроительные работы (лестницы)</v>
          </cell>
        </row>
        <row r="652">
          <cell r="A652">
            <v>2009</v>
          </cell>
          <cell r="O652">
            <v>15.23</v>
          </cell>
          <cell r="AC652" t="str">
            <v>Общестроительные работы (лестницы)</v>
          </cell>
        </row>
        <row r="653">
          <cell r="A653">
            <v>2009</v>
          </cell>
          <cell r="O653">
            <v>96.17</v>
          </cell>
          <cell r="AC653" t="str">
            <v>Общестроительные работы (лестницы)</v>
          </cell>
        </row>
        <row r="654">
          <cell r="A654">
            <v>2009</v>
          </cell>
          <cell r="O654">
            <v>197.49</v>
          </cell>
          <cell r="AC654" t="str">
            <v>Общестроительные работы (лестницы)</v>
          </cell>
        </row>
        <row r="655">
          <cell r="A655">
            <v>2009</v>
          </cell>
          <cell r="O655">
            <v>20356.13</v>
          </cell>
          <cell r="AC655" t="str">
            <v>Общестроительные работы (лестницы)</v>
          </cell>
        </row>
        <row r="656">
          <cell r="A656">
            <v>2009</v>
          </cell>
          <cell r="O656">
            <v>1449.86</v>
          </cell>
          <cell r="AC656" t="str">
            <v>Общестроительные работы (лестницы)</v>
          </cell>
        </row>
        <row r="657">
          <cell r="A657">
            <v>2009</v>
          </cell>
          <cell r="O657">
            <v>6028.23</v>
          </cell>
          <cell r="AC657" t="str">
            <v>Общестроительные работы (лестницы)</v>
          </cell>
        </row>
        <row r="658">
          <cell r="A658">
            <v>2009</v>
          </cell>
          <cell r="O658">
            <v>5691.37</v>
          </cell>
          <cell r="AC658" t="str">
            <v>Общестроительные работы (лестницы)</v>
          </cell>
        </row>
        <row r="659">
          <cell r="A659">
            <v>2009</v>
          </cell>
          <cell r="O659">
            <v>720.55</v>
          </cell>
          <cell r="AC659" t="str">
            <v>Общестроительные работы (лестницы)</v>
          </cell>
        </row>
        <row r="660">
          <cell r="A660">
            <v>2009</v>
          </cell>
          <cell r="O660">
            <v>390.8</v>
          </cell>
          <cell r="AC660" t="str">
            <v>Общестроительные работы (лестницы)</v>
          </cell>
        </row>
        <row r="661">
          <cell r="A661">
            <v>2009</v>
          </cell>
          <cell r="O661">
            <v>955.43</v>
          </cell>
          <cell r="AC661" t="str">
            <v>Общестроительные работы (лестницы)</v>
          </cell>
        </row>
        <row r="662">
          <cell r="A662">
            <v>2009</v>
          </cell>
          <cell r="O662">
            <v>196.84</v>
          </cell>
          <cell r="AC662" t="str">
            <v>Общестроительные работы (лестницы)</v>
          </cell>
        </row>
        <row r="663">
          <cell r="A663">
            <v>2009</v>
          </cell>
          <cell r="O663">
            <v>326.22</v>
          </cell>
          <cell r="AC663" t="str">
            <v>Общестроительные работы (лестницы)</v>
          </cell>
        </row>
        <row r="664">
          <cell r="A664">
            <v>2009</v>
          </cell>
          <cell r="O664">
            <v>2467.54</v>
          </cell>
          <cell r="AC664" t="str">
            <v>Общестроительные работы (лестницы)</v>
          </cell>
        </row>
        <row r="665">
          <cell r="A665">
            <v>2009</v>
          </cell>
          <cell r="O665">
            <v>1645.84</v>
          </cell>
          <cell r="AC665" t="str">
            <v>Общестроительные работы (лестницы)</v>
          </cell>
        </row>
        <row r="666">
          <cell r="A666">
            <v>2009</v>
          </cell>
          <cell r="O666">
            <v>861.34</v>
          </cell>
          <cell r="AC666" t="str">
            <v>Общестроительные работы (лестницы)</v>
          </cell>
        </row>
        <row r="667">
          <cell r="A667">
            <v>2009</v>
          </cell>
          <cell r="O667">
            <v>2762.71</v>
          </cell>
          <cell r="AC667" t="str">
            <v>Общестроительные работы (лестницы)</v>
          </cell>
        </row>
        <row r="668">
          <cell r="A668">
            <v>2009</v>
          </cell>
          <cell r="O668">
            <v>364.13</v>
          </cell>
          <cell r="AC668" t="str">
            <v>Общестроительные работы (лестницы)</v>
          </cell>
        </row>
        <row r="669">
          <cell r="A669">
            <v>2009</v>
          </cell>
          <cell r="O669">
            <v>1501.32</v>
          </cell>
          <cell r="AC669" t="str">
            <v>Общестроительные работы (лестницы)</v>
          </cell>
        </row>
        <row r="670">
          <cell r="A670">
            <v>2009</v>
          </cell>
          <cell r="O670">
            <v>3668.01</v>
          </cell>
          <cell r="AC670" t="str">
            <v>Общестроительные работы (лестницы)</v>
          </cell>
        </row>
        <row r="671">
          <cell r="A671">
            <v>2009</v>
          </cell>
          <cell r="O671">
            <v>13435.87</v>
          </cell>
          <cell r="AC671" t="str">
            <v>Общестроительные работы (лестницы)</v>
          </cell>
        </row>
        <row r="672">
          <cell r="A672">
            <v>2009</v>
          </cell>
          <cell r="O672">
            <v>9529.7</v>
          </cell>
          <cell r="AC672" t="str">
            <v>Общестроительные работы (лестницы)</v>
          </cell>
        </row>
        <row r="673">
          <cell r="A673">
            <v>2009</v>
          </cell>
          <cell r="O673">
            <v>3167.24</v>
          </cell>
          <cell r="AC673" t="str">
            <v>Общестроительные работы (лестницы)</v>
          </cell>
        </row>
        <row r="674">
          <cell r="A674">
            <v>2009</v>
          </cell>
          <cell r="O674">
            <v>434.24</v>
          </cell>
          <cell r="AC674" t="str">
            <v>Общестроительные работы (лестницы)</v>
          </cell>
        </row>
        <row r="675">
          <cell r="A675">
            <v>2009</v>
          </cell>
          <cell r="O675">
            <v>3380.77</v>
          </cell>
          <cell r="AC675" t="str">
            <v>Общестроительные работы (лестницы)</v>
          </cell>
        </row>
        <row r="676">
          <cell r="A676">
            <v>2009</v>
          </cell>
          <cell r="O676">
            <v>599.36</v>
          </cell>
          <cell r="AC676" t="str">
            <v>Общестроительные работы (лестницы)</v>
          </cell>
        </row>
        <row r="677">
          <cell r="A677">
            <v>2009</v>
          </cell>
          <cell r="O677">
            <v>328.06</v>
          </cell>
          <cell r="AC677" t="str">
            <v>Общестроительные работы (лестницы)</v>
          </cell>
        </row>
        <row r="678">
          <cell r="A678">
            <v>2009</v>
          </cell>
          <cell r="O678">
            <v>723.75</v>
          </cell>
          <cell r="AC678" t="str">
            <v>Общестроительные работы (лестницы)</v>
          </cell>
        </row>
        <row r="679">
          <cell r="A679">
            <v>2009</v>
          </cell>
          <cell r="O679">
            <v>2404.56</v>
          </cell>
          <cell r="AC679" t="str">
            <v>Общестроительные работы (лестницы)</v>
          </cell>
        </row>
        <row r="680">
          <cell r="A680">
            <v>2009</v>
          </cell>
          <cell r="O680">
            <v>1734.81</v>
          </cell>
          <cell r="AC680" t="str">
            <v>Общестроительные работы (лестницы)</v>
          </cell>
        </row>
        <row r="681">
          <cell r="A681">
            <v>2009</v>
          </cell>
          <cell r="O681">
            <v>1140.49</v>
          </cell>
          <cell r="AC681" t="str">
            <v>Общестроительные работы (лестницы)</v>
          </cell>
        </row>
        <row r="682">
          <cell r="A682">
            <v>2009</v>
          </cell>
          <cell r="O682">
            <v>3802.97</v>
          </cell>
          <cell r="AC682" t="str">
            <v>Общестроительные работы (лестницы)</v>
          </cell>
        </row>
        <row r="683">
          <cell r="A683">
            <v>2009</v>
          </cell>
          <cell r="O683">
            <v>511.7</v>
          </cell>
          <cell r="AC683" t="str">
            <v>Общестроительные работы (лестницы)</v>
          </cell>
        </row>
        <row r="684">
          <cell r="A684">
            <v>2009</v>
          </cell>
          <cell r="O684">
            <v>1462.62</v>
          </cell>
          <cell r="AC684" t="str">
            <v>Общестроительные работы (лестницы)</v>
          </cell>
        </row>
        <row r="685">
          <cell r="A685">
            <v>2009</v>
          </cell>
          <cell r="O685">
            <v>4796.6</v>
          </cell>
          <cell r="AC685" t="str">
            <v>Общестроительные работы (лестницы)</v>
          </cell>
        </row>
        <row r="686">
          <cell r="A686">
            <v>2009</v>
          </cell>
          <cell r="O686">
            <v>5894.61</v>
          </cell>
          <cell r="AC686" t="str">
            <v>Общестроительные работы (лестницы)</v>
          </cell>
        </row>
        <row r="687">
          <cell r="A687">
            <v>2009</v>
          </cell>
          <cell r="O687">
            <v>4119.1</v>
          </cell>
          <cell r="AC687" t="str">
            <v>Общестроительные работы (лестницы)</v>
          </cell>
        </row>
        <row r="688">
          <cell r="A688">
            <v>2009</v>
          </cell>
          <cell r="O688">
            <v>13209.01</v>
          </cell>
          <cell r="AC688" t="str">
            <v>Общестроительные работы (лестницы)</v>
          </cell>
        </row>
        <row r="689">
          <cell r="A689">
            <v>2009</v>
          </cell>
          <cell r="O689">
            <v>1740.92</v>
          </cell>
          <cell r="AC689" t="str">
            <v>Общестроительные работы (лестницы)</v>
          </cell>
        </row>
        <row r="690">
          <cell r="A690">
            <v>2009</v>
          </cell>
          <cell r="O690">
            <v>2800.54</v>
          </cell>
          <cell r="AC690" t="str">
            <v>Общестроительные работы (лестницы)</v>
          </cell>
        </row>
        <row r="691">
          <cell r="A691">
            <v>2009</v>
          </cell>
          <cell r="O691">
            <v>10073.1</v>
          </cell>
          <cell r="AC691" t="str">
            <v>Общестроительные работы (лестницы)</v>
          </cell>
        </row>
        <row r="692">
          <cell r="A692">
            <v>2009</v>
          </cell>
          <cell r="O692">
            <v>4980.2</v>
          </cell>
          <cell r="AC692" t="str">
            <v>Общестроительные работы (лестницы)</v>
          </cell>
        </row>
        <row r="693">
          <cell r="A693">
            <v>2009</v>
          </cell>
          <cell r="O693">
            <v>5175.91</v>
          </cell>
          <cell r="AC693" t="str">
            <v>Общестроительные работы (лестницы)</v>
          </cell>
        </row>
        <row r="694">
          <cell r="A694">
            <v>2009</v>
          </cell>
          <cell r="O694">
            <v>1139.17</v>
          </cell>
          <cell r="AC694" t="str">
            <v>Общестроительные работы (лестницы)</v>
          </cell>
        </row>
        <row r="695">
          <cell r="A695">
            <v>2009</v>
          </cell>
          <cell r="O695">
            <v>269.51</v>
          </cell>
          <cell r="AC695" t="str">
            <v>Общестроительные работы (лестницы)</v>
          </cell>
        </row>
        <row r="696">
          <cell r="A696">
            <v>2009</v>
          </cell>
          <cell r="O696">
            <v>753.05</v>
          </cell>
          <cell r="AC696" t="str">
            <v>Общестроительные работы (лестницы)</v>
          </cell>
        </row>
        <row r="697">
          <cell r="A697">
            <v>2009</v>
          </cell>
          <cell r="O697">
            <v>619.57</v>
          </cell>
          <cell r="AC697" t="str">
            <v>Общестроительные работы (лестницы)</v>
          </cell>
        </row>
        <row r="698">
          <cell r="A698">
            <v>2009</v>
          </cell>
          <cell r="O698">
            <v>352.41</v>
          </cell>
          <cell r="AC698" t="str">
            <v>Общестроительные работы (лестницы)</v>
          </cell>
        </row>
        <row r="699">
          <cell r="A699">
            <v>2009</v>
          </cell>
          <cell r="O699">
            <v>1175.45</v>
          </cell>
          <cell r="AC699" t="str">
            <v>Общестроительные работы (лестницы)</v>
          </cell>
        </row>
        <row r="700">
          <cell r="A700">
            <v>2009</v>
          </cell>
          <cell r="O700">
            <v>158.15</v>
          </cell>
          <cell r="AC700" t="str">
            <v>Общестроительные работы (лестницы)</v>
          </cell>
        </row>
        <row r="701">
          <cell r="A701">
            <v>2009</v>
          </cell>
          <cell r="O701">
            <v>458.09</v>
          </cell>
          <cell r="AC701" t="str">
            <v>Общестроительные работы (лестницы)</v>
          </cell>
        </row>
        <row r="702">
          <cell r="A702">
            <v>2009</v>
          </cell>
          <cell r="O702">
            <v>1213.28</v>
          </cell>
          <cell r="AC702" t="str">
            <v>Общестроительные работы (лестницы)</v>
          </cell>
        </row>
        <row r="703">
          <cell r="A703">
            <v>2009</v>
          </cell>
          <cell r="O703">
            <v>20356.13</v>
          </cell>
          <cell r="AC703" t="str">
            <v>Общестроительные работы (лестницы)</v>
          </cell>
        </row>
        <row r="704">
          <cell r="A704">
            <v>2009</v>
          </cell>
          <cell r="O704">
            <v>1449.86</v>
          </cell>
          <cell r="AC704" t="str">
            <v>Общестроительные работы (лестницы)</v>
          </cell>
        </row>
        <row r="705">
          <cell r="A705">
            <v>2009</v>
          </cell>
        </row>
        <row r="706">
          <cell r="A706">
            <v>2009</v>
          </cell>
          <cell r="O706">
            <v>32149.47</v>
          </cell>
          <cell r="AC706" t="str">
            <v>Отопление и вентиляция (система дымоудаления)</v>
          </cell>
        </row>
        <row r="707">
          <cell r="A707">
            <v>2009</v>
          </cell>
          <cell r="O707">
            <v>9495.59</v>
          </cell>
          <cell r="AC707" t="str">
            <v>Отопление и вентиляция (система дымоудаления)</v>
          </cell>
        </row>
        <row r="708">
          <cell r="A708">
            <v>2009</v>
          </cell>
          <cell r="O708">
            <v>3164.16</v>
          </cell>
          <cell r="AC708" t="str">
            <v>Общестроительные работы (перекрытия)</v>
          </cell>
        </row>
        <row r="709">
          <cell r="A709">
            <v>2009</v>
          </cell>
          <cell r="O709">
            <v>3971.68</v>
          </cell>
          <cell r="AC709" t="str">
            <v>Общестроительные работы (перекрытия)</v>
          </cell>
        </row>
        <row r="710">
          <cell r="A710">
            <v>2009</v>
          </cell>
          <cell r="O710">
            <v>1502.97</v>
          </cell>
          <cell r="AC710" t="str">
            <v>Общестроительные работы (перекрытия)</v>
          </cell>
        </row>
        <row r="711">
          <cell r="A711">
            <v>2009</v>
          </cell>
          <cell r="O711">
            <v>2200.79</v>
          </cell>
          <cell r="AC711" t="str">
            <v>Общестроительные работы (перекрытия)</v>
          </cell>
        </row>
        <row r="712">
          <cell r="A712">
            <v>2009</v>
          </cell>
          <cell r="O712">
            <v>1034.18</v>
          </cell>
          <cell r="AC712" t="str">
            <v>Общестроительные работы (перекрытия)</v>
          </cell>
        </row>
        <row r="713">
          <cell r="A713">
            <v>2009</v>
          </cell>
          <cell r="O713">
            <v>201.23</v>
          </cell>
          <cell r="AC713" t="str">
            <v>Общестроительные работы (перекрытия)</v>
          </cell>
        </row>
        <row r="714">
          <cell r="A714">
            <v>2009</v>
          </cell>
          <cell r="O714">
            <v>1530.72</v>
          </cell>
          <cell r="AC714" t="str">
            <v>Общестроительные работы (перекрытия)</v>
          </cell>
        </row>
        <row r="715">
          <cell r="A715">
            <v>2009</v>
          </cell>
          <cell r="O715">
            <v>5771.16</v>
          </cell>
          <cell r="AC715" t="str">
            <v>Общестроительные работы (перекрытия)</v>
          </cell>
        </row>
        <row r="716">
          <cell r="A716">
            <v>2009</v>
          </cell>
          <cell r="O716">
            <v>2640.48</v>
          </cell>
          <cell r="AC716" t="str">
            <v>Общестроительные работы (перекрытия)</v>
          </cell>
        </row>
        <row r="717">
          <cell r="A717">
            <v>2009</v>
          </cell>
          <cell r="O717">
            <v>10929.98</v>
          </cell>
          <cell r="AC717" t="str">
            <v>Общестроительные работы (кровля)</v>
          </cell>
        </row>
        <row r="718">
          <cell r="A718">
            <v>2009</v>
          </cell>
          <cell r="O718">
            <v>35397.35</v>
          </cell>
          <cell r="AC718" t="str">
            <v>Общестроительные работы (кровля)</v>
          </cell>
        </row>
        <row r="719">
          <cell r="A719">
            <v>2009</v>
          </cell>
          <cell r="O719">
            <v>47076.88</v>
          </cell>
          <cell r="AC719" t="str">
            <v>Общестроительные работы (кровля)</v>
          </cell>
        </row>
        <row r="720">
          <cell r="A720">
            <v>2009</v>
          </cell>
          <cell r="O720">
            <v>95541.03</v>
          </cell>
          <cell r="AC720" t="str">
            <v>Общестроительные работы (кровля)</v>
          </cell>
        </row>
        <row r="721">
          <cell r="A721">
            <v>2009</v>
          </cell>
          <cell r="O721">
            <v>52645.63</v>
          </cell>
          <cell r="AC721" t="str">
            <v>Общестроительные работы (кровля)</v>
          </cell>
        </row>
        <row r="722">
          <cell r="A722">
            <v>2009</v>
          </cell>
          <cell r="O722">
            <v>168855.36</v>
          </cell>
          <cell r="AC722" t="str">
            <v>Общестроительные работы (кровля)</v>
          </cell>
        </row>
        <row r="723">
          <cell r="A723">
            <v>2009</v>
          </cell>
          <cell r="O723">
            <v>11950.48</v>
          </cell>
          <cell r="AC723" t="str">
            <v>Общестроительные работы (кровля)</v>
          </cell>
        </row>
        <row r="724">
          <cell r="A724">
            <v>2009</v>
          </cell>
          <cell r="O724">
            <v>42845.04</v>
          </cell>
          <cell r="AC724" t="str">
            <v>Общестроительные работы (кровля)</v>
          </cell>
        </row>
        <row r="725">
          <cell r="A725">
            <v>2009</v>
          </cell>
          <cell r="O725">
            <v>95303.35</v>
          </cell>
          <cell r="AC725" t="str">
            <v>Общестроительные работы (кровля)</v>
          </cell>
        </row>
        <row r="726">
          <cell r="A726">
            <v>2009</v>
          </cell>
          <cell r="O726">
            <v>38169.56</v>
          </cell>
          <cell r="AC726" t="str">
            <v>Общестроительные работы (кровля)</v>
          </cell>
        </row>
        <row r="727">
          <cell r="A727">
            <v>2009</v>
          </cell>
          <cell r="O727">
            <v>36649.99</v>
          </cell>
          <cell r="AC727" t="str">
            <v>Общестроительные работы (кровля)</v>
          </cell>
        </row>
        <row r="728">
          <cell r="A728">
            <v>2009</v>
          </cell>
          <cell r="O728">
            <v>16502.83</v>
          </cell>
          <cell r="AC728" t="str">
            <v>Общестроительные работы (кровля)</v>
          </cell>
        </row>
        <row r="729">
          <cell r="A729">
            <v>2009</v>
          </cell>
          <cell r="O729">
            <v>31249.65</v>
          </cell>
          <cell r="AC729" t="str">
            <v>Общестроительные работы (кровля)</v>
          </cell>
        </row>
        <row r="730">
          <cell r="A730">
            <v>2009</v>
          </cell>
          <cell r="O730">
            <v>35917.9</v>
          </cell>
          <cell r="AC730" t="str">
            <v>Общестроительные работы (кровля)</v>
          </cell>
        </row>
        <row r="731">
          <cell r="A731">
            <v>2009</v>
          </cell>
          <cell r="O731">
            <v>1073.08</v>
          </cell>
          <cell r="AC731" t="str">
            <v>Общестроительные работы (кровля)</v>
          </cell>
        </row>
        <row r="732">
          <cell r="A732">
            <v>2009</v>
          </cell>
          <cell r="O732">
            <v>4064.06</v>
          </cell>
          <cell r="AC732" t="str">
            <v>Общестроительные работы (кровля)</v>
          </cell>
        </row>
        <row r="733">
          <cell r="A733">
            <v>2009</v>
          </cell>
        </row>
        <row r="734">
          <cell r="A734">
            <v>2009</v>
          </cell>
          <cell r="O734">
            <v>4975.03</v>
          </cell>
          <cell r="AC734" t="str">
            <v>Общестроительные работы (лестницы)</v>
          </cell>
        </row>
        <row r="735">
          <cell r="A735">
            <v>2009</v>
          </cell>
          <cell r="O735">
            <v>13406.25</v>
          </cell>
          <cell r="AC735" t="str">
            <v>Общестроительные работы (лестницы)</v>
          </cell>
        </row>
        <row r="736">
          <cell r="A736">
            <v>2009</v>
          </cell>
          <cell r="O736">
            <v>148520.4</v>
          </cell>
          <cell r="AC736" t="str">
            <v>Общестроительные работы (лестницы)</v>
          </cell>
        </row>
        <row r="737">
          <cell r="A737">
            <v>2009</v>
          </cell>
          <cell r="O737">
            <v>181317.23</v>
          </cell>
          <cell r="AC737" t="str">
            <v>Общестроительные работы (лестницы)</v>
          </cell>
        </row>
        <row r="738">
          <cell r="A738">
            <v>2009</v>
          </cell>
        </row>
        <row r="739">
          <cell r="A739">
            <v>2009</v>
          </cell>
          <cell r="O739">
            <v>34649.58</v>
          </cell>
          <cell r="AC739" t="str">
            <v>Общестроительные работы (внутренняя отделка)</v>
          </cell>
        </row>
        <row r="740">
          <cell r="A740">
            <v>2009</v>
          </cell>
          <cell r="O740">
            <v>31524.74</v>
          </cell>
          <cell r="AC740" t="str">
            <v>Общестроительные работы (внутренняя отделка)</v>
          </cell>
        </row>
        <row r="741">
          <cell r="A741">
            <v>2009</v>
          </cell>
          <cell r="O741">
            <v>38586.19</v>
          </cell>
          <cell r="AC741" t="str">
            <v>Общестроительные работы (внутренняя отделка)</v>
          </cell>
        </row>
        <row r="742">
          <cell r="A742">
            <v>2009</v>
          </cell>
          <cell r="O742">
            <v>8894.08</v>
          </cell>
          <cell r="AC742" t="str">
            <v>Общестроительные работы (внутренняя отделка)</v>
          </cell>
        </row>
        <row r="743">
          <cell r="A743">
            <v>2009</v>
          </cell>
          <cell r="O743">
            <v>36886.83</v>
          </cell>
          <cell r="AC743" t="str">
            <v>Общестроительные работы (внутренняя отделка)</v>
          </cell>
        </row>
        <row r="744">
          <cell r="A744">
            <v>2009</v>
          </cell>
          <cell r="O744">
            <v>4780.52</v>
          </cell>
          <cell r="AC744" t="str">
            <v>Общестроительные работы (внутренняя отделка)</v>
          </cell>
        </row>
        <row r="745">
          <cell r="A745">
            <v>2009</v>
          </cell>
          <cell r="O745">
            <v>2390.24</v>
          </cell>
          <cell r="AC745" t="str">
            <v>Общестроительные работы (внутренняя отделка)</v>
          </cell>
        </row>
        <row r="746">
          <cell r="A746">
            <v>2009</v>
          </cell>
          <cell r="O746">
            <v>21870.05</v>
          </cell>
          <cell r="AC746" t="str">
            <v>Общестроительные работы (внутренняя отделка)</v>
          </cell>
        </row>
        <row r="747">
          <cell r="A747">
            <v>2009</v>
          </cell>
          <cell r="O747">
            <v>68252.91</v>
          </cell>
          <cell r="AC747" t="str">
            <v>Общестроительные работы (внутренняя отделка)</v>
          </cell>
        </row>
        <row r="748">
          <cell r="A748">
            <v>2009</v>
          </cell>
        </row>
        <row r="749">
          <cell r="A749">
            <v>2009</v>
          </cell>
          <cell r="O749">
            <v>79409.78</v>
          </cell>
          <cell r="AC749" t="str">
            <v>Общестроительные работы (внутренняя отделка)</v>
          </cell>
        </row>
        <row r="750">
          <cell r="A750">
            <v>2009</v>
          </cell>
          <cell r="O750">
            <v>186714.82</v>
          </cell>
          <cell r="AC750" t="str">
            <v>Общестроительные работы (внутренняя отделка)</v>
          </cell>
        </row>
        <row r="751">
          <cell r="A751">
            <v>2009</v>
          </cell>
          <cell r="O751">
            <v>104202.06</v>
          </cell>
          <cell r="AC751" t="str">
            <v>Общестроительные работы (внутренняя отделка)</v>
          </cell>
        </row>
        <row r="752">
          <cell r="A752">
            <v>2009</v>
          </cell>
          <cell r="O752">
            <v>172225.42</v>
          </cell>
          <cell r="AC752" t="str">
            <v>Общестроительные работы (внутренняя отделка)</v>
          </cell>
        </row>
        <row r="753">
          <cell r="A753">
            <v>2009</v>
          </cell>
        </row>
        <row r="754">
          <cell r="A754">
            <v>2009</v>
          </cell>
          <cell r="O754">
            <v>55210.97</v>
          </cell>
          <cell r="AC754" t="str">
            <v>Общестроительные работы (полы)</v>
          </cell>
        </row>
        <row r="755">
          <cell r="A755">
            <v>2009</v>
          </cell>
          <cell r="O755">
            <v>2502.21</v>
          </cell>
          <cell r="AC755" t="str">
            <v>Общестроительные работы (полы)</v>
          </cell>
        </row>
        <row r="756">
          <cell r="A756">
            <v>2009</v>
          </cell>
          <cell r="O756">
            <v>54577.17</v>
          </cell>
          <cell r="AC756" t="str">
            <v>Общестроительные работы (полы)</v>
          </cell>
        </row>
        <row r="757">
          <cell r="A757">
            <v>2009</v>
          </cell>
          <cell r="O757">
            <v>834.06</v>
          </cell>
          <cell r="AC757" t="str">
            <v>Общестроительные работы (полы)</v>
          </cell>
        </row>
        <row r="758">
          <cell r="A758">
            <v>2009</v>
          </cell>
          <cell r="O758">
            <v>416.71</v>
          </cell>
          <cell r="AC758" t="str">
            <v>Общестроительные работы (полы)</v>
          </cell>
        </row>
        <row r="759">
          <cell r="A759">
            <v>2009</v>
          </cell>
          <cell r="O759">
            <v>53743.11</v>
          </cell>
          <cell r="AC759" t="str">
            <v>Общестроительные работы (полы)</v>
          </cell>
        </row>
        <row r="760">
          <cell r="A760">
            <v>2009</v>
          </cell>
          <cell r="O760">
            <v>94851.4</v>
          </cell>
          <cell r="AC760" t="str">
            <v>Общестроительные работы (полы)</v>
          </cell>
        </row>
        <row r="761">
          <cell r="A761">
            <v>2009</v>
          </cell>
        </row>
        <row r="762">
          <cell r="A762">
            <v>2009</v>
          </cell>
          <cell r="O762">
            <v>3670.48</v>
          </cell>
          <cell r="AC762" t="str">
            <v>Общестроительные работы (лестницы)</v>
          </cell>
        </row>
        <row r="763">
          <cell r="A763">
            <v>2009</v>
          </cell>
          <cell r="O763">
            <v>9890.05</v>
          </cell>
          <cell r="AC763" t="str">
            <v>Общестроительные работы (внутренняя отделка)</v>
          </cell>
        </row>
        <row r="764">
          <cell r="A764">
            <v>2009</v>
          </cell>
          <cell r="O764">
            <v>109578.28</v>
          </cell>
          <cell r="AC764" t="str">
            <v>Общестроительные работы (внутренняя отделка)</v>
          </cell>
        </row>
        <row r="765">
          <cell r="A765">
            <v>2009</v>
          </cell>
          <cell r="O765">
            <v>133776.29</v>
          </cell>
          <cell r="AC765" t="str">
            <v>Общестроительные работы (внутренняя отделка)</v>
          </cell>
        </row>
        <row r="766">
          <cell r="A766">
            <v>2009</v>
          </cell>
        </row>
        <row r="767">
          <cell r="A767">
            <v>2009</v>
          </cell>
          <cell r="O767">
            <v>421009.05</v>
          </cell>
          <cell r="AC767" t="str">
            <v>Общестроительные работы (стены и колонны)</v>
          </cell>
        </row>
        <row r="768">
          <cell r="A768">
            <v>2009</v>
          </cell>
          <cell r="O768">
            <v>21448.1</v>
          </cell>
          <cell r="AC768" t="str">
            <v>Общестроительные работы (стены и колонны)</v>
          </cell>
        </row>
        <row r="769">
          <cell r="A769">
            <v>2009</v>
          </cell>
          <cell r="O769">
            <v>202639.6</v>
          </cell>
          <cell r="AC769" t="str">
            <v>Общестроительные работы (стены и колонны)</v>
          </cell>
        </row>
        <row r="770">
          <cell r="A770">
            <v>2009</v>
          </cell>
          <cell r="O770">
            <v>501832.65</v>
          </cell>
          <cell r="AC770" t="str">
            <v>Общестроительные работы (стены и колонны)</v>
          </cell>
        </row>
        <row r="771">
          <cell r="A771">
            <v>2009</v>
          </cell>
        </row>
        <row r="772">
          <cell r="A772">
            <v>2009</v>
          </cell>
          <cell r="O772">
            <v>30897.58</v>
          </cell>
          <cell r="AC772" t="str">
            <v>Общестроительные работы (стены и колонны)</v>
          </cell>
        </row>
        <row r="773">
          <cell r="A773">
            <v>2009</v>
          </cell>
          <cell r="O773">
            <v>2793.28</v>
          </cell>
          <cell r="AC773" t="str">
            <v>Общестроительные работы (стены и колонны)</v>
          </cell>
        </row>
        <row r="774">
          <cell r="A774">
            <v>2009</v>
          </cell>
          <cell r="O774">
            <v>127268.6</v>
          </cell>
          <cell r="AC774" t="str">
            <v>Общестроительные работы (стены и колонны)</v>
          </cell>
        </row>
        <row r="775">
          <cell r="A775">
            <v>2009</v>
          </cell>
          <cell r="O775">
            <v>19425.61</v>
          </cell>
          <cell r="AC775" t="str">
            <v>Общестроительные работы (стены и колонны)</v>
          </cell>
        </row>
        <row r="776">
          <cell r="A776">
            <v>2009</v>
          </cell>
          <cell r="O776">
            <v>31987.7</v>
          </cell>
          <cell r="AC776" t="str">
            <v>Общестроительные работы (кровля)</v>
          </cell>
        </row>
        <row r="777">
          <cell r="A777">
            <v>2009</v>
          </cell>
        </row>
        <row r="778">
          <cell r="A778">
            <v>2009</v>
          </cell>
          <cell r="O778">
            <v>108864.86</v>
          </cell>
          <cell r="AC778" t="str">
            <v>Общестроительные работы (перекрытия)</v>
          </cell>
        </row>
        <row r="779">
          <cell r="A779">
            <v>2009</v>
          </cell>
          <cell r="O779">
            <v>66416.76</v>
          </cell>
          <cell r="AC779" t="str">
            <v>Общестроительные работы (перекрытия)</v>
          </cell>
        </row>
        <row r="780">
          <cell r="A780">
            <v>2009</v>
          </cell>
          <cell r="O780">
            <v>255414.56</v>
          </cell>
          <cell r="AC780" t="str">
            <v>Общестроительные работы (перекрытия)</v>
          </cell>
        </row>
        <row r="781">
          <cell r="A781">
            <v>2009</v>
          </cell>
          <cell r="O781">
            <v>25965.78</v>
          </cell>
          <cell r="AC781" t="str">
            <v>Общестроительные работы (перекрытия)</v>
          </cell>
        </row>
        <row r="782">
          <cell r="A782">
            <v>2009</v>
          </cell>
          <cell r="O782">
            <v>48093.5</v>
          </cell>
          <cell r="AC782" t="str">
            <v>Общестроительные работы (перекрытия)</v>
          </cell>
        </row>
        <row r="783">
          <cell r="A783">
            <v>2009</v>
          </cell>
          <cell r="O783">
            <v>180138.62</v>
          </cell>
          <cell r="AC783" t="str">
            <v>Общестроительные работы (перекрытия)</v>
          </cell>
        </row>
        <row r="784">
          <cell r="A784">
            <v>2009</v>
          </cell>
          <cell r="O784">
            <v>56120.43</v>
          </cell>
          <cell r="AC784" t="str">
            <v>Общестроительные работы (перекрытия)</v>
          </cell>
        </row>
        <row r="785">
          <cell r="A785">
            <v>2009</v>
          </cell>
        </row>
        <row r="786">
          <cell r="A786">
            <v>2009</v>
          </cell>
          <cell r="O786">
            <v>10473.02</v>
          </cell>
          <cell r="AC786" t="str">
            <v>Общестроительные работы (стены и колонны)</v>
          </cell>
        </row>
        <row r="787">
          <cell r="A787">
            <v>2009</v>
          </cell>
          <cell r="O787">
            <v>335.27</v>
          </cell>
          <cell r="AC787" t="str">
            <v>Общестроительные работы (стены и колонны)</v>
          </cell>
        </row>
        <row r="788">
          <cell r="A788">
            <v>2009</v>
          </cell>
          <cell r="O788">
            <v>67.74</v>
          </cell>
          <cell r="AC788" t="str">
            <v>Общестроительные работы (стены и колонны)</v>
          </cell>
        </row>
        <row r="789">
          <cell r="A789">
            <v>2009</v>
          </cell>
          <cell r="O789">
            <v>1879.08</v>
          </cell>
          <cell r="AC789" t="str">
            <v>Общестроительные работы (стены и колонны)</v>
          </cell>
        </row>
        <row r="790">
          <cell r="A790">
            <v>2009</v>
          </cell>
          <cell r="O790">
            <v>256.43</v>
          </cell>
          <cell r="AC790" t="str">
            <v>Общестроительные работы (стены и колонны)</v>
          </cell>
        </row>
        <row r="791">
          <cell r="A791">
            <v>2009</v>
          </cell>
          <cell r="O791">
            <v>2110.88</v>
          </cell>
          <cell r="AC791" t="str">
            <v>Общестроительные работы (стены и колонны)</v>
          </cell>
        </row>
        <row r="792">
          <cell r="A792">
            <v>2009</v>
          </cell>
          <cell r="O792">
            <v>3247.63</v>
          </cell>
          <cell r="AC792" t="str">
            <v>Общестроительные работы (стены и колонны)</v>
          </cell>
        </row>
        <row r="793">
          <cell r="A793">
            <v>2009</v>
          </cell>
        </row>
        <row r="794">
          <cell r="A794">
            <v>2009</v>
          </cell>
          <cell r="O794">
            <v>298913.43</v>
          </cell>
          <cell r="AC794" t="str">
            <v>Общестроительные работы (стены и колонны)</v>
          </cell>
        </row>
        <row r="795">
          <cell r="A795">
            <v>2009</v>
          </cell>
          <cell r="O795">
            <v>83786.04</v>
          </cell>
          <cell r="AC795" t="str">
            <v>Общестроительные работы (стены и колонны)</v>
          </cell>
        </row>
        <row r="796">
          <cell r="A796">
            <v>2009</v>
          </cell>
          <cell r="O796">
            <v>61692.36</v>
          </cell>
          <cell r="AC796" t="str">
            <v>Общестроительные работы (стены и колонны)</v>
          </cell>
        </row>
        <row r="797">
          <cell r="A797">
            <v>2009</v>
          </cell>
          <cell r="O797">
            <v>8130.96</v>
          </cell>
          <cell r="AC797" t="str">
            <v>Общестроительные работы (стены и колонны)</v>
          </cell>
        </row>
        <row r="798">
          <cell r="A798">
            <v>2009</v>
          </cell>
          <cell r="O798">
            <v>160615.28</v>
          </cell>
          <cell r="AC798" t="str">
            <v>Общестроительные работы (стены и колонны)</v>
          </cell>
        </row>
        <row r="799">
          <cell r="A799">
            <v>2009</v>
          </cell>
          <cell r="O799">
            <v>15301.61</v>
          </cell>
          <cell r="AC799" t="str">
            <v>Общестроительные работы (стены и колонны)</v>
          </cell>
        </row>
        <row r="800">
          <cell r="A800">
            <v>2009</v>
          </cell>
          <cell r="O800">
            <v>67683.4</v>
          </cell>
          <cell r="AC800" t="str">
            <v>Общестроительные работы (стены и колонны)</v>
          </cell>
        </row>
        <row r="801">
          <cell r="A801">
            <v>2009</v>
          </cell>
          <cell r="O801">
            <v>168438.62</v>
          </cell>
          <cell r="AC801" t="str">
            <v>Общестроительные работы (стены и колонны)</v>
          </cell>
        </row>
        <row r="802">
          <cell r="A802">
            <v>2009</v>
          </cell>
          <cell r="O802">
            <v>120888.3</v>
          </cell>
          <cell r="AC802" t="str">
            <v>Общестроительные работы (стены и колонны)</v>
          </cell>
        </row>
        <row r="803">
          <cell r="A803">
            <v>2009</v>
          </cell>
        </row>
        <row r="804">
          <cell r="A804">
            <v>2009</v>
          </cell>
          <cell r="O804">
            <v>269154.61</v>
          </cell>
          <cell r="AC804" t="str">
            <v>Временные здания и сооружения</v>
          </cell>
        </row>
        <row r="805">
          <cell r="A805">
            <v>2009</v>
          </cell>
          <cell r="O805">
            <v>17776</v>
          </cell>
          <cell r="AC805" t="str">
            <v>Временные здания и сооружения</v>
          </cell>
        </row>
        <row r="806">
          <cell r="A806">
            <v>2009</v>
          </cell>
          <cell r="O806">
            <v>64240</v>
          </cell>
          <cell r="AC806" t="str">
            <v>Временные здания и сооружения</v>
          </cell>
        </row>
        <row r="807">
          <cell r="A807">
            <v>2009</v>
          </cell>
          <cell r="O807">
            <v>269173.74</v>
          </cell>
          <cell r="AC807" t="str">
            <v>Прочие затраты</v>
          </cell>
        </row>
        <row r="808">
          <cell r="A808">
            <v>2009</v>
          </cell>
        </row>
        <row r="809">
          <cell r="A809">
            <v>2009</v>
          </cell>
          <cell r="O809">
            <v>5503.94</v>
          </cell>
          <cell r="AC809" t="str">
            <v>Общестроительные работы (фундаменты)</v>
          </cell>
        </row>
        <row r="810">
          <cell r="A810">
            <v>2009</v>
          </cell>
          <cell r="O810">
            <v>25.19</v>
          </cell>
          <cell r="AC810" t="str">
            <v>Общестроительные работы (фундаменты)</v>
          </cell>
        </row>
        <row r="811">
          <cell r="A811">
            <v>2009</v>
          </cell>
          <cell r="O811">
            <v>6.66</v>
          </cell>
          <cell r="AC811" t="str">
            <v>Общестроительные работы (фундаменты)</v>
          </cell>
        </row>
        <row r="812">
          <cell r="A812">
            <v>2009</v>
          </cell>
          <cell r="O812">
            <v>830.31</v>
          </cell>
          <cell r="AC812" t="str">
            <v>Общестроительные работы (фундаменты)</v>
          </cell>
        </row>
        <row r="813">
          <cell r="A813">
            <v>2009</v>
          </cell>
          <cell r="O813">
            <v>417.7</v>
          </cell>
          <cell r="AC813" t="str">
            <v>Общестроительные работы (фундаменты)</v>
          </cell>
        </row>
        <row r="814">
          <cell r="A814">
            <v>2009</v>
          </cell>
          <cell r="O814">
            <v>1263.59</v>
          </cell>
          <cell r="AC814" t="str">
            <v>Общестроительные работы (фундаменты)</v>
          </cell>
        </row>
        <row r="815">
          <cell r="A815">
            <v>2009</v>
          </cell>
          <cell r="O815">
            <v>940.23</v>
          </cell>
          <cell r="AC815" t="str">
            <v>Общестроительные работы (фундаменты)</v>
          </cell>
        </row>
        <row r="816">
          <cell r="A816">
            <v>2009</v>
          </cell>
          <cell r="O816">
            <v>119.93</v>
          </cell>
          <cell r="AC816" t="str">
            <v>Общестроительные работы (фундаменты)</v>
          </cell>
        </row>
        <row r="817">
          <cell r="A817">
            <v>2009</v>
          </cell>
          <cell r="O817">
            <v>1822.46</v>
          </cell>
          <cell r="AC817" t="str">
            <v>Общестроительные работы (фундаменты)</v>
          </cell>
        </row>
        <row r="818">
          <cell r="A818">
            <v>2009</v>
          </cell>
          <cell r="O818">
            <v>1726.68</v>
          </cell>
          <cell r="AC818" t="str">
            <v>Общестроительные работы (фундаменты)</v>
          </cell>
        </row>
        <row r="819">
          <cell r="A819">
            <v>2009</v>
          </cell>
          <cell r="O819">
            <v>1222.29</v>
          </cell>
          <cell r="AC819" t="str">
            <v>Общестроительные работы (фундаменты)</v>
          </cell>
        </row>
        <row r="820">
          <cell r="A820">
            <v>2009</v>
          </cell>
          <cell r="O820">
            <v>155.9</v>
          </cell>
          <cell r="AC820" t="str">
            <v>Общестроительные работы (фундаменты)</v>
          </cell>
        </row>
        <row r="821">
          <cell r="A821">
            <v>2009</v>
          </cell>
          <cell r="O821">
            <v>2489.76</v>
          </cell>
          <cell r="AC821" t="str">
            <v>Общестроительные работы (фундаменты)</v>
          </cell>
        </row>
        <row r="822">
          <cell r="A822">
            <v>2009</v>
          </cell>
          <cell r="O822">
            <v>1769.09</v>
          </cell>
          <cell r="AC822" t="str">
            <v>Общестроительные работы (фундаменты)</v>
          </cell>
        </row>
        <row r="823">
          <cell r="A823">
            <v>2009</v>
          </cell>
          <cell r="O823">
            <v>2475.95</v>
          </cell>
          <cell r="AC823" t="str">
            <v>Общестроительные работы (фундаменты)</v>
          </cell>
        </row>
        <row r="824">
          <cell r="A824">
            <v>2009</v>
          </cell>
          <cell r="O824">
            <v>315.77</v>
          </cell>
          <cell r="AC824" t="str">
            <v>Общестроительные работы (фундаменты)</v>
          </cell>
        </row>
        <row r="825">
          <cell r="A825">
            <v>2009</v>
          </cell>
          <cell r="O825">
            <v>2552.63</v>
          </cell>
          <cell r="AC825" t="str">
            <v>Общестроительные работы (фундаменты)</v>
          </cell>
        </row>
        <row r="826">
          <cell r="A826">
            <v>2009</v>
          </cell>
          <cell r="O826">
            <v>716.06</v>
          </cell>
          <cell r="AC826" t="str">
            <v>Общестроительные работы (фундаменты)</v>
          </cell>
        </row>
        <row r="827">
          <cell r="A827">
            <v>2009</v>
          </cell>
          <cell r="O827">
            <v>564.12</v>
          </cell>
          <cell r="AC827" t="str">
            <v>Общестроительные работы (фундаменты)</v>
          </cell>
        </row>
        <row r="828">
          <cell r="A828">
            <v>2009</v>
          </cell>
          <cell r="O828">
            <v>71.94</v>
          </cell>
          <cell r="AC828" t="str">
            <v>Общестроительные работы (фундаменты)</v>
          </cell>
        </row>
        <row r="829">
          <cell r="A829">
            <v>2009</v>
          </cell>
          <cell r="O829">
            <v>1032.44</v>
          </cell>
          <cell r="AC829" t="str">
            <v>Общестроительные работы (фундаменты)</v>
          </cell>
        </row>
        <row r="830">
          <cell r="A830">
            <v>2009</v>
          </cell>
          <cell r="O830">
            <v>421.37</v>
          </cell>
          <cell r="AC830" t="str">
            <v>Общестроительные работы (фундаменты)</v>
          </cell>
        </row>
        <row r="831">
          <cell r="A831">
            <v>2009</v>
          </cell>
          <cell r="O831">
            <v>564.12</v>
          </cell>
          <cell r="AC831" t="str">
            <v>Общестроительные работы (фундаменты)</v>
          </cell>
        </row>
        <row r="832">
          <cell r="A832">
            <v>2009</v>
          </cell>
          <cell r="O832">
            <v>71.94</v>
          </cell>
          <cell r="AC832" t="str">
            <v>Общестроительные работы (фундаменты)</v>
          </cell>
        </row>
        <row r="833">
          <cell r="A833">
            <v>2009</v>
          </cell>
          <cell r="O833">
            <v>607.5</v>
          </cell>
          <cell r="AC833" t="str">
            <v>Общестроительные работы (фундаменты)</v>
          </cell>
        </row>
        <row r="834">
          <cell r="A834">
            <v>2009</v>
          </cell>
          <cell r="O834">
            <v>5896.18</v>
          </cell>
          <cell r="AC834" t="str">
            <v>Общестроительные работы (фундаменты)</v>
          </cell>
        </row>
        <row r="835">
          <cell r="A835">
            <v>2009</v>
          </cell>
          <cell r="O835">
            <v>6581.57</v>
          </cell>
          <cell r="AC835" t="str">
            <v>Общестроительные работы (фундаменты)</v>
          </cell>
        </row>
        <row r="836">
          <cell r="A836">
            <v>2009</v>
          </cell>
          <cell r="O836">
            <v>839.41</v>
          </cell>
          <cell r="AC836" t="str">
            <v>Общестроительные работы (фундаменты)</v>
          </cell>
        </row>
        <row r="837">
          <cell r="A837">
            <v>2009</v>
          </cell>
          <cell r="O837">
            <v>8504.69</v>
          </cell>
          <cell r="AC837" t="str">
            <v>Общестроительные работы (фундаменты)</v>
          </cell>
        </row>
        <row r="838">
          <cell r="A838">
            <v>2009</v>
          </cell>
          <cell r="O838">
            <v>764.23</v>
          </cell>
          <cell r="AC838" t="str">
            <v>Общестроительные работы (фундаменты)</v>
          </cell>
        </row>
        <row r="839">
          <cell r="A839">
            <v>2009</v>
          </cell>
          <cell r="O839">
            <v>601.74</v>
          </cell>
          <cell r="AC839" t="str">
            <v>Общестроительные работы (фундаменты)</v>
          </cell>
        </row>
        <row r="840">
          <cell r="A840">
            <v>2009</v>
          </cell>
          <cell r="O840">
            <v>95.92</v>
          </cell>
          <cell r="AC840" t="str">
            <v>Общестроительные работы (фундаменты)</v>
          </cell>
        </row>
        <row r="841">
          <cell r="A841">
            <v>2009</v>
          </cell>
          <cell r="O841">
            <v>387.83</v>
          </cell>
          <cell r="AC841" t="str">
            <v>Общестроительные работы (фундаменты)</v>
          </cell>
        </row>
        <row r="842">
          <cell r="A842">
            <v>2009</v>
          </cell>
          <cell r="O842">
            <v>1432.74</v>
          </cell>
          <cell r="AC842" t="str">
            <v>Общестроительные работы (фундаменты)</v>
          </cell>
        </row>
        <row r="843">
          <cell r="A843">
            <v>2009</v>
          </cell>
          <cell r="O843">
            <v>752.18</v>
          </cell>
          <cell r="AC843" t="str">
            <v>Общестроительные работы (фундаменты)</v>
          </cell>
        </row>
        <row r="844">
          <cell r="A844">
            <v>2009</v>
          </cell>
          <cell r="O844">
            <v>119.93</v>
          </cell>
          <cell r="AC844" t="str">
            <v>Общестроительные работы (фундаменты)</v>
          </cell>
        </row>
        <row r="845">
          <cell r="A845">
            <v>2009</v>
          </cell>
          <cell r="O845">
            <v>730.19</v>
          </cell>
          <cell r="AC845" t="str">
            <v>Общестроительные работы (фундаменты)</v>
          </cell>
        </row>
        <row r="846">
          <cell r="A846">
            <v>2009</v>
          </cell>
          <cell r="O846">
            <v>4298.08</v>
          </cell>
          <cell r="AC846" t="str">
            <v>Общестроительные работы (фундаменты)</v>
          </cell>
        </row>
        <row r="847">
          <cell r="A847">
            <v>2009</v>
          </cell>
          <cell r="O847">
            <v>3585.38</v>
          </cell>
          <cell r="AC847" t="str">
            <v>Общестроительные работы (фундаменты)</v>
          </cell>
        </row>
        <row r="848">
          <cell r="A848">
            <v>2009</v>
          </cell>
          <cell r="O848">
            <v>571.6</v>
          </cell>
          <cell r="AC848" t="str">
            <v>Общестроительные работы (фундаменты)</v>
          </cell>
        </row>
        <row r="849">
          <cell r="A849">
            <v>2009</v>
          </cell>
          <cell r="O849">
            <v>213.19</v>
          </cell>
          <cell r="AC849" t="str">
            <v>Общестроительные работы (фундаменты)</v>
          </cell>
        </row>
        <row r="850">
          <cell r="A850">
            <v>2009</v>
          </cell>
          <cell r="O850">
            <v>38.51</v>
          </cell>
          <cell r="AC850" t="str">
            <v>Общестроительные работы (фундаменты)</v>
          </cell>
        </row>
        <row r="851">
          <cell r="A851">
            <v>2009</v>
          </cell>
          <cell r="O851">
            <v>2188.12</v>
          </cell>
          <cell r="AC851" t="str">
            <v>Общестроительные работы (фундаменты)</v>
          </cell>
        </row>
        <row r="852">
          <cell r="A852">
            <v>2009</v>
          </cell>
          <cell r="O852">
            <v>564.39</v>
          </cell>
          <cell r="AC852" t="str">
            <v>Общестроительные работы (фундаменты)</v>
          </cell>
        </row>
        <row r="853">
          <cell r="A853">
            <v>2009</v>
          </cell>
        </row>
        <row r="854">
          <cell r="A854">
            <v>2009</v>
          </cell>
          <cell r="O854">
            <v>15456.82</v>
          </cell>
          <cell r="AC854" t="str">
            <v>Общестроительные работы (стены и колонны)</v>
          </cell>
        </row>
        <row r="855">
          <cell r="A855">
            <v>2009</v>
          </cell>
          <cell r="O855">
            <v>209702.55</v>
          </cell>
          <cell r="AC855" t="str">
            <v>Общестроительные работы (стены и колонны)</v>
          </cell>
        </row>
        <row r="856">
          <cell r="A856">
            <v>2009</v>
          </cell>
          <cell r="O856">
            <v>29173.28</v>
          </cell>
          <cell r="AC856" t="str">
            <v>Общестроительные работы (стены и колонны)</v>
          </cell>
        </row>
        <row r="857">
          <cell r="A857">
            <v>2009</v>
          </cell>
          <cell r="O857">
            <v>106808.2</v>
          </cell>
          <cell r="AC857" t="str">
            <v>Общестроительные работы (стены и колонны)</v>
          </cell>
        </row>
        <row r="858">
          <cell r="A858">
            <v>2009</v>
          </cell>
          <cell r="O858">
            <v>4324.6</v>
          </cell>
          <cell r="AC858" t="str">
            <v>Общестроительные работы (стены и колонны)</v>
          </cell>
        </row>
        <row r="859">
          <cell r="A859">
            <v>2009</v>
          </cell>
          <cell r="O859">
            <v>14521.9</v>
          </cell>
          <cell r="AC859" t="str">
            <v>Общестроительные работы (стены и колонны)</v>
          </cell>
        </row>
        <row r="860">
          <cell r="A860">
            <v>2009</v>
          </cell>
          <cell r="O860">
            <v>18809.6</v>
          </cell>
          <cell r="AC860" t="str">
            <v>Общестроительные работы (стены и колонны)</v>
          </cell>
        </row>
        <row r="861">
          <cell r="A861">
            <v>2009</v>
          </cell>
          <cell r="O861">
            <v>3149.91</v>
          </cell>
          <cell r="AC861" t="str">
            <v>Общестроительные работы (стены и колонны)</v>
          </cell>
        </row>
        <row r="862">
          <cell r="A862">
            <v>2009</v>
          </cell>
          <cell r="O862">
            <v>42733.28</v>
          </cell>
          <cell r="AC862" t="str">
            <v>Общестроительные работы (стены и колонны)</v>
          </cell>
        </row>
        <row r="863">
          <cell r="A863">
            <v>2009</v>
          </cell>
          <cell r="O863">
            <v>27269.31</v>
          </cell>
          <cell r="AC863" t="str">
            <v>Общестроительные работы (стены и колонны)</v>
          </cell>
        </row>
        <row r="864">
          <cell r="A864">
            <v>2009</v>
          </cell>
          <cell r="O864">
            <v>881.34</v>
          </cell>
          <cell r="AC864" t="str">
            <v>Общестроительные работы (стены и колонны)</v>
          </cell>
        </row>
        <row r="865">
          <cell r="A865">
            <v>2009</v>
          </cell>
          <cell r="O865">
            <v>6682.53</v>
          </cell>
          <cell r="AC865" t="str">
            <v>Общестроительные работы (стены и колонны)</v>
          </cell>
        </row>
        <row r="866">
          <cell r="A866">
            <v>2009</v>
          </cell>
          <cell r="O866">
            <v>13542.42</v>
          </cell>
          <cell r="AC866" t="str">
            <v>Общестроитроительные работы (лестницы)</v>
          </cell>
        </row>
        <row r="867">
          <cell r="A867">
            <v>2009</v>
          </cell>
          <cell r="O867">
            <v>183731.81</v>
          </cell>
          <cell r="AC867" t="str">
            <v>Общестроитроительные работы (лестницы)</v>
          </cell>
        </row>
        <row r="868">
          <cell r="A868">
            <v>2009</v>
          </cell>
          <cell r="O868">
            <v>117245.7</v>
          </cell>
          <cell r="AC868" t="str">
            <v>Общестроитроительные работы (лестницы)</v>
          </cell>
        </row>
        <row r="869">
          <cell r="A869">
            <v>2009</v>
          </cell>
          <cell r="O869">
            <v>3789.01</v>
          </cell>
          <cell r="AC869" t="str">
            <v>Общестроитроительные работы (лестницы)</v>
          </cell>
        </row>
        <row r="870">
          <cell r="A870">
            <v>2009</v>
          </cell>
          <cell r="O870">
            <v>28726.9</v>
          </cell>
          <cell r="AC870" t="str">
            <v>Общестроительные работы (лестницы)</v>
          </cell>
        </row>
        <row r="871">
          <cell r="A871">
            <v>2009</v>
          </cell>
        </row>
        <row r="872">
          <cell r="A872">
            <v>2009</v>
          </cell>
          <cell r="O872">
            <v>41274.76</v>
          </cell>
          <cell r="AC872" t="str">
            <v>Общестроительные работы (стены и колонны)</v>
          </cell>
        </row>
        <row r="873">
          <cell r="A873">
            <v>2009</v>
          </cell>
          <cell r="O873">
            <v>22559.98</v>
          </cell>
          <cell r="AC873" t="str">
            <v>Общестроительные работы (стены и колонны)</v>
          </cell>
        </row>
        <row r="874">
          <cell r="A874">
            <v>2009</v>
          </cell>
          <cell r="O874">
            <v>6559.72</v>
          </cell>
          <cell r="AC874" t="str">
            <v>Общестроительные работы (стены и колонны)</v>
          </cell>
        </row>
        <row r="875">
          <cell r="A875">
            <v>2009</v>
          </cell>
          <cell r="O875">
            <v>613836.98</v>
          </cell>
          <cell r="AC875" t="str">
            <v>Общестроительные работы (стены и колонны)</v>
          </cell>
        </row>
        <row r="876">
          <cell r="A876">
            <v>2009</v>
          </cell>
          <cell r="O876">
            <v>95900.59</v>
          </cell>
          <cell r="AC876" t="str">
            <v>Общестроительные работы (стены и колонны)</v>
          </cell>
        </row>
        <row r="877">
          <cell r="A877">
            <v>2009</v>
          </cell>
          <cell r="O877">
            <v>53865.85</v>
          </cell>
          <cell r="AC877" t="str">
            <v>Общестроительные работы (стены и колонны)</v>
          </cell>
        </row>
        <row r="878">
          <cell r="A878">
            <v>2009</v>
          </cell>
        </row>
        <row r="879">
          <cell r="A879">
            <v>2009</v>
          </cell>
          <cell r="O879">
            <v>61135.32</v>
          </cell>
          <cell r="AC879" t="str">
            <v>Общестроительные работы (перекрытия)</v>
          </cell>
        </row>
        <row r="880">
          <cell r="A880">
            <v>2009</v>
          </cell>
          <cell r="O880">
            <v>160779.74</v>
          </cell>
          <cell r="AC880" t="str">
            <v>Общестроительные работы (перекрытия)</v>
          </cell>
        </row>
        <row r="881">
          <cell r="A881">
            <v>2009</v>
          </cell>
          <cell r="O881">
            <v>132772.67</v>
          </cell>
          <cell r="AC881" t="str">
            <v>Общестроительные работы (перекрытия)</v>
          </cell>
        </row>
        <row r="882">
          <cell r="A882">
            <v>2009</v>
          </cell>
          <cell r="O882">
            <v>30184.94</v>
          </cell>
          <cell r="AC882" t="str">
            <v>Общестроительные работы (перекрытия)</v>
          </cell>
        </row>
        <row r="883">
          <cell r="A883">
            <v>2009</v>
          </cell>
          <cell r="O883">
            <v>51779.3</v>
          </cell>
          <cell r="AC883" t="str">
            <v>Общестроительные работы (перекрытия)</v>
          </cell>
        </row>
        <row r="884">
          <cell r="A884">
            <v>2009</v>
          </cell>
          <cell r="O884">
            <v>15417.56</v>
          </cell>
          <cell r="AC884" t="str">
            <v>Общестроительные работы (перекрытия)</v>
          </cell>
        </row>
        <row r="885">
          <cell r="A885">
            <v>2009</v>
          </cell>
          <cell r="O885">
            <v>4743.86</v>
          </cell>
          <cell r="AC885" t="str">
            <v>Общестроительные работы (перекрытия)</v>
          </cell>
        </row>
        <row r="886">
          <cell r="A886">
            <v>2009</v>
          </cell>
          <cell r="O886">
            <v>113610.09</v>
          </cell>
          <cell r="AC886" t="str">
            <v>Общестроительные работы (перекрытия)</v>
          </cell>
        </row>
        <row r="887">
          <cell r="A887">
            <v>2009</v>
          </cell>
          <cell r="O887">
            <v>19240.51</v>
          </cell>
          <cell r="AC887" t="str">
            <v>Общестроительные работы (перекрытия)</v>
          </cell>
        </row>
        <row r="888">
          <cell r="A888">
            <v>2009</v>
          </cell>
          <cell r="O888">
            <v>-1035.49</v>
          </cell>
          <cell r="AC888" t="str">
            <v>Общестроительные работы (перекрытия)</v>
          </cell>
        </row>
        <row r="889">
          <cell r="A889">
            <v>2009</v>
          </cell>
          <cell r="O889">
            <v>2277.66</v>
          </cell>
          <cell r="AC889" t="str">
            <v>Общестроительные работы (перекрытия)</v>
          </cell>
        </row>
        <row r="890">
          <cell r="A890">
            <v>2009</v>
          </cell>
          <cell r="O890">
            <v>3477.18</v>
          </cell>
          <cell r="AC890" t="str">
            <v>Общестроительные работы (перекрытия)</v>
          </cell>
        </row>
        <row r="891">
          <cell r="A891">
            <v>2009</v>
          </cell>
          <cell r="O891">
            <v>16129.74</v>
          </cell>
          <cell r="AC891" t="str">
            <v>Общестроительные работы (перекрытия)</v>
          </cell>
        </row>
        <row r="892">
          <cell r="A892">
            <v>2009</v>
          </cell>
          <cell r="O892">
            <v>38610.47</v>
          </cell>
          <cell r="AC892" t="str">
            <v>Общестроительные работы (перекрытия)</v>
          </cell>
        </row>
        <row r="893">
          <cell r="A893">
            <v>2009</v>
          </cell>
          <cell r="O893">
            <v>9741.68</v>
          </cell>
          <cell r="AC893" t="str">
            <v>Общестроительные работы (перекрытия)</v>
          </cell>
        </row>
        <row r="894">
          <cell r="A894">
            <v>2009</v>
          </cell>
          <cell r="O894">
            <v>207.57</v>
          </cell>
          <cell r="AC894" t="str">
            <v>Общестроительные работы (перекрытия)</v>
          </cell>
        </row>
        <row r="895">
          <cell r="A895">
            <v>2009</v>
          </cell>
          <cell r="O895">
            <v>48530.95</v>
          </cell>
          <cell r="AC895" t="str">
            <v>Общестроительные работы (перекрытия)</v>
          </cell>
        </row>
        <row r="896">
          <cell r="A896">
            <v>2009</v>
          </cell>
          <cell r="O896">
            <v>88321.29</v>
          </cell>
          <cell r="AC896" t="str">
            <v>Общестроительные работы (перекрытия)</v>
          </cell>
        </row>
        <row r="897">
          <cell r="A897">
            <v>2009</v>
          </cell>
          <cell r="O897">
            <v>20794.88</v>
          </cell>
          <cell r="AC897" t="str">
            <v>Общестроительные работы (перекрытия)</v>
          </cell>
        </row>
        <row r="898">
          <cell r="A898">
            <v>2009</v>
          </cell>
          <cell r="O898">
            <v>73073.68</v>
          </cell>
          <cell r="AC898" t="str">
            <v>Общестроительные работы (перекрытия)</v>
          </cell>
        </row>
        <row r="899">
          <cell r="A899">
            <v>2009</v>
          </cell>
          <cell r="O899">
            <v>8773.83</v>
          </cell>
          <cell r="AC899" t="str">
            <v>Общестроительные работы (перекрытия)</v>
          </cell>
        </row>
        <row r="900">
          <cell r="A900">
            <v>2009</v>
          </cell>
          <cell r="O900">
            <v>29444</v>
          </cell>
          <cell r="AC900" t="str">
            <v>Общестроительные работы (перекрытия)</v>
          </cell>
        </row>
        <row r="901">
          <cell r="A901">
            <v>2009</v>
          </cell>
          <cell r="O901">
            <v>86179.3</v>
          </cell>
          <cell r="AC901" t="str">
            <v>Общестроительные работы (перекрытия)</v>
          </cell>
        </row>
        <row r="902">
          <cell r="A902">
            <v>2009</v>
          </cell>
        </row>
        <row r="903">
          <cell r="A903">
            <v>2009</v>
          </cell>
          <cell r="O903">
            <v>149290.75</v>
          </cell>
          <cell r="AC903" t="str">
            <v>Общестроительные работы (перегородки)</v>
          </cell>
        </row>
        <row r="904">
          <cell r="A904">
            <v>2009</v>
          </cell>
          <cell r="O904">
            <v>13075.04</v>
          </cell>
          <cell r="AC904" t="str">
            <v>Общестроительные работы (перегородки)</v>
          </cell>
        </row>
        <row r="905">
          <cell r="A905">
            <v>2009</v>
          </cell>
          <cell r="O905">
            <v>1505.47</v>
          </cell>
          <cell r="AC905" t="str">
            <v>Общестроительные работы (перегородки)</v>
          </cell>
        </row>
        <row r="906">
          <cell r="A906">
            <v>2009</v>
          </cell>
          <cell r="O906">
            <v>423.79</v>
          </cell>
          <cell r="AC906" t="str">
            <v>Общестроительные работы (перегородки)</v>
          </cell>
        </row>
        <row r="907">
          <cell r="A907">
            <v>2009</v>
          </cell>
          <cell r="O907">
            <v>175461.99</v>
          </cell>
          <cell r="AC907" t="str">
            <v>Общестроительные работы (перегородки)</v>
          </cell>
        </row>
        <row r="908">
          <cell r="A908">
            <v>2009</v>
          </cell>
          <cell r="O908">
            <v>99028</v>
          </cell>
          <cell r="AC908" t="str">
            <v>Общестроительные работы (перегородки)</v>
          </cell>
        </row>
        <row r="909">
          <cell r="A909">
            <v>2009</v>
          </cell>
          <cell r="O909">
            <v>8391.77</v>
          </cell>
          <cell r="AC909" t="str">
            <v>Общестроительные работы (перегородки)</v>
          </cell>
        </row>
        <row r="910">
          <cell r="A910">
            <v>2009</v>
          </cell>
          <cell r="O910">
            <v>6171.85</v>
          </cell>
          <cell r="AC910" t="str">
            <v>Общестроительные работы (перегородки)</v>
          </cell>
        </row>
        <row r="911">
          <cell r="A911">
            <v>2009</v>
          </cell>
          <cell r="O911">
            <v>159.97</v>
          </cell>
          <cell r="AC911" t="str">
            <v>Общестроительные работы (перегородки)</v>
          </cell>
        </row>
        <row r="912">
          <cell r="A912">
            <v>2009</v>
          </cell>
          <cell r="O912">
            <v>90563.76</v>
          </cell>
          <cell r="AC912" t="str">
            <v>Общестроительные работы (перегородки)</v>
          </cell>
        </row>
        <row r="913">
          <cell r="A913">
            <v>2009</v>
          </cell>
          <cell r="O913">
            <v>154155.99</v>
          </cell>
          <cell r="AC913" t="str">
            <v>Общестроительные работы (перегородки)</v>
          </cell>
        </row>
        <row r="914">
          <cell r="A914">
            <v>2009</v>
          </cell>
          <cell r="O914">
            <v>12588.07</v>
          </cell>
          <cell r="AC914" t="str">
            <v>Общестроительные работы (перегородки)</v>
          </cell>
        </row>
        <row r="915">
          <cell r="A915">
            <v>2009</v>
          </cell>
          <cell r="O915">
            <v>5696.34</v>
          </cell>
          <cell r="AC915" t="str">
            <v>Общестроительные работы (перегородки)</v>
          </cell>
        </row>
        <row r="916">
          <cell r="A916">
            <v>2009</v>
          </cell>
          <cell r="O916">
            <v>147.52</v>
          </cell>
          <cell r="AC916" t="str">
            <v>Общестроительные работы (перегородки)</v>
          </cell>
        </row>
        <row r="917">
          <cell r="A917">
            <v>2009</v>
          </cell>
          <cell r="O917">
            <v>76626.5</v>
          </cell>
          <cell r="AC917" t="str">
            <v>Общестроительные работы (перегородки)</v>
          </cell>
        </row>
        <row r="918">
          <cell r="A918">
            <v>2009</v>
          </cell>
          <cell r="O918">
            <v>16184.03</v>
          </cell>
          <cell r="AC918" t="str">
            <v>Общестроительные работы (перегородки)</v>
          </cell>
        </row>
        <row r="919">
          <cell r="A919">
            <v>2009</v>
          </cell>
          <cell r="O919">
            <v>3053.74</v>
          </cell>
          <cell r="AC919" t="str">
            <v>Общестроительные работы (перегородки)</v>
          </cell>
        </row>
        <row r="920">
          <cell r="A920">
            <v>2009</v>
          </cell>
          <cell r="O920">
            <v>58.62</v>
          </cell>
          <cell r="AC920" t="str">
            <v>Общестроительные работы (перегородки)</v>
          </cell>
        </row>
        <row r="921">
          <cell r="A921">
            <v>2009</v>
          </cell>
          <cell r="O921">
            <v>113093.6</v>
          </cell>
          <cell r="AC921" t="str">
            <v>Общестроительные работы (перегородки)</v>
          </cell>
        </row>
        <row r="922">
          <cell r="A922">
            <v>2009</v>
          </cell>
          <cell r="O922">
            <v>10490.06</v>
          </cell>
          <cell r="AC922" t="str">
            <v>Общестроительные работы (перегородки)</v>
          </cell>
        </row>
        <row r="923">
          <cell r="A923">
            <v>2009</v>
          </cell>
          <cell r="O923">
            <v>14035.4</v>
          </cell>
          <cell r="AC923" t="str">
            <v>Общестроительные работы (перегородки)</v>
          </cell>
        </row>
        <row r="924">
          <cell r="A924">
            <v>2009</v>
          </cell>
          <cell r="O924">
            <v>359.5</v>
          </cell>
          <cell r="AC924" t="str">
            <v>Общестроительные работы (перегородки)</v>
          </cell>
        </row>
        <row r="925">
          <cell r="A925">
            <v>2009</v>
          </cell>
        </row>
        <row r="926">
          <cell r="A926">
            <v>2009</v>
          </cell>
          <cell r="O926">
            <v>416323.25</v>
          </cell>
          <cell r="AC926" t="str">
            <v>Непредвиденные работы</v>
          </cell>
        </row>
        <row r="927">
          <cell r="A927">
            <v>2009</v>
          </cell>
        </row>
        <row r="928">
          <cell r="A928">
            <v>2009</v>
          </cell>
          <cell r="O928">
            <v>17957.45</v>
          </cell>
          <cell r="AC928" t="str">
            <v>Отопление и вентиляция (система дымоудаления)</v>
          </cell>
        </row>
        <row r="929">
          <cell r="A929">
            <v>2009</v>
          </cell>
          <cell r="O929">
            <v>29599.14</v>
          </cell>
          <cell r="AC929" t="str">
            <v>Отопление и вентиляция (система дымоудаления)</v>
          </cell>
        </row>
        <row r="930">
          <cell r="A930">
            <v>2009</v>
          </cell>
          <cell r="O930">
            <v>6628.66</v>
          </cell>
          <cell r="AC930" t="str">
            <v>Отопление и вентиляция (система дымоудаления)</v>
          </cell>
        </row>
        <row r="931">
          <cell r="A931">
            <v>2009</v>
          </cell>
          <cell r="O931">
            <v>52504.01</v>
          </cell>
          <cell r="AC931" t="str">
            <v>Общестроительные работы (кровля)</v>
          </cell>
        </row>
        <row r="932">
          <cell r="A932">
            <v>2009</v>
          </cell>
          <cell r="O932">
            <v>119322.48</v>
          </cell>
          <cell r="AC932" t="str">
            <v>Общестроительные работы (кровля)</v>
          </cell>
        </row>
        <row r="933">
          <cell r="A933">
            <v>2009</v>
          </cell>
          <cell r="O933">
            <v>241125.3</v>
          </cell>
          <cell r="AC933" t="str">
            <v>Общестроительные работы (кровля)</v>
          </cell>
        </row>
        <row r="934">
          <cell r="A934">
            <v>2009</v>
          </cell>
          <cell r="O934">
            <v>91707.25</v>
          </cell>
          <cell r="AC934" t="str">
            <v>Общестроительные работы (кровля)</v>
          </cell>
        </row>
        <row r="935">
          <cell r="A935">
            <v>2009</v>
          </cell>
          <cell r="O935">
            <v>426155.13</v>
          </cell>
          <cell r="AC935" t="str">
            <v>Общестроительные работы (кровля)</v>
          </cell>
        </row>
        <row r="936">
          <cell r="A936">
            <v>2009</v>
          </cell>
          <cell r="O936">
            <v>197414.38</v>
          </cell>
          <cell r="AC936" t="str">
            <v>Общестроительные работы (кровля)</v>
          </cell>
        </row>
        <row r="937">
          <cell r="A937">
            <v>2009</v>
          </cell>
          <cell r="O937">
            <v>18139.75</v>
          </cell>
          <cell r="AC937" t="str">
            <v>Общестроительные работы (кровля)</v>
          </cell>
        </row>
        <row r="938">
          <cell r="A938">
            <v>2009</v>
          </cell>
          <cell r="O938">
            <v>97240.31</v>
          </cell>
          <cell r="AC938" t="str">
            <v>Общестроительные работы (кровля)</v>
          </cell>
        </row>
        <row r="939">
          <cell r="A939">
            <v>2009</v>
          </cell>
          <cell r="O939">
            <v>93903.92</v>
          </cell>
          <cell r="AC939" t="str">
            <v>Общестроительные работы (кровля)</v>
          </cell>
        </row>
        <row r="940">
          <cell r="A940">
            <v>2009</v>
          </cell>
          <cell r="O940">
            <v>37364.81</v>
          </cell>
          <cell r="AC940" t="str">
            <v>Общестроительные работы (кровля)</v>
          </cell>
        </row>
        <row r="941">
          <cell r="A941">
            <v>2009</v>
          </cell>
          <cell r="O941">
            <v>70521.82</v>
          </cell>
          <cell r="AC941" t="str">
            <v>Общестроительные работы (кровля)</v>
          </cell>
        </row>
        <row r="942">
          <cell r="A942">
            <v>2009</v>
          </cell>
          <cell r="O942">
            <v>81051.4</v>
          </cell>
          <cell r="AC942" t="str">
            <v>Общестроительные работы (кровля)</v>
          </cell>
        </row>
        <row r="943">
          <cell r="A943">
            <v>2009</v>
          </cell>
          <cell r="O943">
            <v>66363.74</v>
          </cell>
          <cell r="AC943" t="str">
            <v>Общестроительные работы (кровля)</v>
          </cell>
        </row>
        <row r="944">
          <cell r="A944">
            <v>2009</v>
          </cell>
          <cell r="O944">
            <v>16548.23</v>
          </cell>
          <cell r="AC944" t="str">
            <v>Общестроительные работы (кровля)</v>
          </cell>
        </row>
        <row r="945">
          <cell r="A945">
            <v>2009</v>
          </cell>
          <cell r="O945">
            <v>18972.41</v>
          </cell>
          <cell r="AC945" t="str">
            <v>Общестроительные работы (кровля)</v>
          </cell>
        </row>
        <row r="946">
          <cell r="A946">
            <v>2009</v>
          </cell>
          <cell r="O946">
            <v>1535.49</v>
          </cell>
          <cell r="AC946" t="str">
            <v>Общестроительные работы (кровля)</v>
          </cell>
        </row>
        <row r="947">
          <cell r="A947">
            <v>2009</v>
          </cell>
          <cell r="O947">
            <v>6404.93</v>
          </cell>
          <cell r="AC947" t="str">
            <v>Водопровод и канализация (Ливневая канализация)</v>
          </cell>
        </row>
        <row r="948">
          <cell r="A948">
            <v>2009</v>
          </cell>
          <cell r="O948">
            <v>3388.15</v>
          </cell>
          <cell r="AC948" t="str">
            <v>Прочие</v>
          </cell>
        </row>
        <row r="949">
          <cell r="A949">
            <v>2009</v>
          </cell>
          <cell r="O949">
            <v>4234.52</v>
          </cell>
          <cell r="AC949" t="str">
            <v>Общестроительные работы (перекрытия)</v>
          </cell>
        </row>
        <row r="950">
          <cell r="A950">
            <v>2009</v>
          </cell>
          <cell r="O950">
            <v>5982.9</v>
          </cell>
          <cell r="AC950" t="str">
            <v>Общестроительные работы (перекрытия)</v>
          </cell>
        </row>
        <row r="951">
          <cell r="A951">
            <v>2009</v>
          </cell>
          <cell r="O951">
            <v>2007.87</v>
          </cell>
          <cell r="AC951" t="str">
            <v>Общестроительные работы (перекрытия)</v>
          </cell>
        </row>
        <row r="952">
          <cell r="A952">
            <v>2009</v>
          </cell>
          <cell r="O952">
            <v>5908.87</v>
          </cell>
          <cell r="AC952" t="str">
            <v>Общестроительные работы (перекрытия)</v>
          </cell>
        </row>
        <row r="953">
          <cell r="A953">
            <v>2009</v>
          </cell>
          <cell r="O953">
            <v>16571.53</v>
          </cell>
          <cell r="AC953" t="str">
            <v>Отопление и вентиляция (система дымоудаления)</v>
          </cell>
        </row>
        <row r="954">
          <cell r="A954">
            <v>2009</v>
          </cell>
          <cell r="O954">
            <v>17908.74</v>
          </cell>
          <cell r="AC954" t="str">
            <v>Общестроительные работы (стены и колонны)</v>
          </cell>
        </row>
        <row r="955">
          <cell r="A955">
            <v>2009</v>
          </cell>
          <cell r="O955">
            <v>20369.24</v>
          </cell>
          <cell r="AC955" t="str">
            <v>Общестроительные работы (стены и колонны)</v>
          </cell>
        </row>
        <row r="956">
          <cell r="A956">
            <v>2009</v>
          </cell>
          <cell r="O956">
            <v>16571.27</v>
          </cell>
          <cell r="AC956" t="str">
            <v>Общестроительные работы (стены и колонны)</v>
          </cell>
        </row>
        <row r="957">
          <cell r="A957">
            <v>2009</v>
          </cell>
          <cell r="O957">
            <v>1535.49</v>
          </cell>
          <cell r="AC957" t="str">
            <v>Водопровод и канализация (Ливневая канализация)</v>
          </cell>
        </row>
        <row r="958">
          <cell r="A958">
            <v>2009</v>
          </cell>
          <cell r="O958">
            <v>6404.93</v>
          </cell>
          <cell r="AC958" t="str">
            <v>Водопровод и канализация (Ливневая канализация)</v>
          </cell>
        </row>
        <row r="959">
          <cell r="A959">
            <v>2009</v>
          </cell>
          <cell r="O959">
            <v>8483.53</v>
          </cell>
          <cell r="AC959" t="str">
            <v>Общестроительные работы (кровля)</v>
          </cell>
        </row>
        <row r="960">
          <cell r="A960">
            <v>2009</v>
          </cell>
          <cell r="O960">
            <v>19280.2</v>
          </cell>
          <cell r="AC960" t="str">
            <v>Общестроительные работы (кровля)</v>
          </cell>
        </row>
        <row r="961">
          <cell r="A961">
            <v>2009</v>
          </cell>
          <cell r="O961">
            <v>38961</v>
          </cell>
          <cell r="AC961" t="str">
            <v>Общестроительные работы (кровля)</v>
          </cell>
        </row>
        <row r="962">
          <cell r="A962">
            <v>2009</v>
          </cell>
          <cell r="O962">
            <v>14818.27</v>
          </cell>
          <cell r="AC962" t="str">
            <v>Общестроительные работы (кровля)</v>
          </cell>
        </row>
        <row r="963">
          <cell r="A963">
            <v>2009</v>
          </cell>
          <cell r="O963">
            <v>68858.1</v>
          </cell>
          <cell r="AC963" t="str">
            <v>Общестроительные работы (кровля)</v>
          </cell>
        </row>
        <row r="964">
          <cell r="A964">
            <v>2009</v>
          </cell>
          <cell r="O964">
            <v>32115.57</v>
          </cell>
          <cell r="AC964" t="str">
            <v>Общестроительные работы (кровля)</v>
          </cell>
        </row>
        <row r="965">
          <cell r="A965">
            <v>2009</v>
          </cell>
          <cell r="O965">
            <v>2929.97</v>
          </cell>
          <cell r="AC965" t="str">
            <v>Общестроительные работы (кровля)</v>
          </cell>
        </row>
        <row r="966">
          <cell r="A966">
            <v>2009</v>
          </cell>
          <cell r="O966">
            <v>15711.9</v>
          </cell>
          <cell r="AC966" t="str">
            <v>Общестроительные работы (кровля)</v>
          </cell>
        </row>
        <row r="967">
          <cell r="A967">
            <v>2009</v>
          </cell>
          <cell r="O967">
            <v>15172.91</v>
          </cell>
          <cell r="AC967" t="str">
            <v>Общестроительные работы (кровля)</v>
          </cell>
        </row>
        <row r="968">
          <cell r="A968">
            <v>2009</v>
          </cell>
          <cell r="O968">
            <v>6037.39</v>
          </cell>
          <cell r="AC968" t="str">
            <v>Общестроительные работы (кровля)</v>
          </cell>
        </row>
        <row r="969">
          <cell r="A969">
            <v>2009</v>
          </cell>
          <cell r="O969">
            <v>11395.26</v>
          </cell>
          <cell r="AC969" t="str">
            <v>Общестроительные работы (кровля)</v>
          </cell>
        </row>
        <row r="970">
          <cell r="A970">
            <v>2009</v>
          </cell>
          <cell r="O970">
            <v>13095.86</v>
          </cell>
          <cell r="AC970" t="str">
            <v>Общестроительные работы (кровля)</v>
          </cell>
        </row>
        <row r="971">
          <cell r="A971">
            <v>2009</v>
          </cell>
          <cell r="O971">
            <v>14758.38</v>
          </cell>
          <cell r="AC971" t="str">
            <v>Общестроительные работы (кровля)</v>
          </cell>
        </row>
        <row r="972">
          <cell r="A972">
            <v>2009</v>
          </cell>
          <cell r="O972">
            <v>4063.65</v>
          </cell>
          <cell r="AC972" t="str">
            <v>Общестроительные работы (кровля)</v>
          </cell>
        </row>
        <row r="973">
          <cell r="A973">
            <v>2009</v>
          </cell>
          <cell r="O973">
            <v>4658.86</v>
          </cell>
          <cell r="AC973" t="str">
            <v>Общестроительные работы (кровля)</v>
          </cell>
        </row>
        <row r="974">
          <cell r="A974">
            <v>2009</v>
          </cell>
        </row>
        <row r="975">
          <cell r="A975">
            <v>2009</v>
          </cell>
          <cell r="O975">
            <v>80584.19</v>
          </cell>
          <cell r="AC975" t="str">
            <v>Общестроительные работы (внутренняя отделка)</v>
          </cell>
        </row>
        <row r="976">
          <cell r="A976">
            <v>2009</v>
          </cell>
          <cell r="O976">
            <v>65967.54</v>
          </cell>
          <cell r="AC976" t="str">
            <v>Общестроительные работы (внутренняя отделка)</v>
          </cell>
        </row>
        <row r="977">
          <cell r="A977">
            <v>2009</v>
          </cell>
        </row>
        <row r="978">
          <cell r="A978">
            <v>2009</v>
          </cell>
          <cell r="O978">
            <v>31504.95</v>
          </cell>
          <cell r="AC978" t="str">
            <v>Общестроительные работы (полы)</v>
          </cell>
        </row>
        <row r="979">
          <cell r="A979">
            <v>2009</v>
          </cell>
          <cell r="O979">
            <v>31504.95</v>
          </cell>
          <cell r="AC979" t="str">
            <v>Общестроительные работы (полы)</v>
          </cell>
        </row>
        <row r="980">
          <cell r="A980">
            <v>2009</v>
          </cell>
        </row>
        <row r="981">
          <cell r="A981">
            <v>2009</v>
          </cell>
          <cell r="O981">
            <v>100777.89</v>
          </cell>
          <cell r="AC981" t="str">
            <v>Общестроительные работы (внутренняя отделка)</v>
          </cell>
        </row>
        <row r="982">
          <cell r="A982">
            <v>2009</v>
          </cell>
          <cell r="O982">
            <v>1043618</v>
          </cell>
          <cell r="AC982" t="str">
            <v>Общестроительные работы (внутренняя отделка)</v>
          </cell>
        </row>
        <row r="983">
          <cell r="A983">
            <v>2009</v>
          </cell>
        </row>
        <row r="984">
          <cell r="A984">
            <v>2009</v>
          </cell>
          <cell r="O984">
            <v>9070.45</v>
          </cell>
          <cell r="AC984" t="str">
            <v>Общестроительные работы (внутренняя отделка)</v>
          </cell>
        </row>
        <row r="985">
          <cell r="A985">
            <v>2009</v>
          </cell>
          <cell r="O985">
            <v>20763.08</v>
          </cell>
          <cell r="AC985" t="str">
            <v>Общестроительные работы (внутренняя отделка)</v>
          </cell>
        </row>
        <row r="986">
          <cell r="A986">
            <v>2009</v>
          </cell>
        </row>
        <row r="987">
          <cell r="A987">
            <v>2009</v>
          </cell>
          <cell r="O987">
            <v>42759.12</v>
          </cell>
          <cell r="AC987" t="str">
            <v>Общестроительные работы (перекрытия)</v>
          </cell>
        </row>
        <row r="988">
          <cell r="A988">
            <v>2009</v>
          </cell>
          <cell r="O988">
            <v>82123.88</v>
          </cell>
          <cell r="AC988" t="str">
            <v>Общестроительные работы (перекрытия)</v>
          </cell>
        </row>
        <row r="989">
          <cell r="A989">
            <v>2009</v>
          </cell>
          <cell r="O989">
            <v>17285.68</v>
          </cell>
          <cell r="AC989" t="str">
            <v>Общестроительные работы (перекрытия)</v>
          </cell>
        </row>
        <row r="990">
          <cell r="A990">
            <v>2009</v>
          </cell>
          <cell r="O990">
            <v>1500.2</v>
          </cell>
          <cell r="AC990" t="str">
            <v>Общестроительные работы (перекрытия)</v>
          </cell>
        </row>
        <row r="991">
          <cell r="A991">
            <v>2009</v>
          </cell>
          <cell r="O991">
            <v>228317.18</v>
          </cell>
          <cell r="AC991" t="str">
            <v>Общестроительные работы (перекрытия)</v>
          </cell>
        </row>
        <row r="992">
          <cell r="A992">
            <v>2009</v>
          </cell>
          <cell r="O992">
            <v>23419.53</v>
          </cell>
          <cell r="AC992" t="str">
            <v>Общестроительные работы (перекрытия)</v>
          </cell>
        </row>
        <row r="993">
          <cell r="A993">
            <v>2009</v>
          </cell>
          <cell r="O993">
            <v>25608.36</v>
          </cell>
          <cell r="AC993" t="str">
            <v>Общестроительные работы (перекрытия)</v>
          </cell>
        </row>
        <row r="994">
          <cell r="A994">
            <v>2009</v>
          </cell>
          <cell r="O994">
            <v>148483.16</v>
          </cell>
          <cell r="AC994" t="str">
            <v>Общестроительные работы (перекрытия)</v>
          </cell>
        </row>
        <row r="995">
          <cell r="A995">
            <v>2009</v>
          </cell>
          <cell r="O995">
            <v>21930.95</v>
          </cell>
          <cell r="AC995" t="str">
            <v>Общестроительные работы (перекрытия)</v>
          </cell>
        </row>
        <row r="996">
          <cell r="A996">
            <v>2009</v>
          </cell>
        </row>
        <row r="997">
          <cell r="A997">
            <v>2009</v>
          </cell>
          <cell r="O997">
            <v>27740.56</v>
          </cell>
          <cell r="AC997" t="str">
            <v>Общестроительные работы (устройство котлована)</v>
          </cell>
        </row>
        <row r="998">
          <cell r="A998">
            <v>2009</v>
          </cell>
          <cell r="O998">
            <v>7011.18</v>
          </cell>
          <cell r="AC998" t="str">
            <v>Вывоз мусора</v>
          </cell>
        </row>
        <row r="999">
          <cell r="A999">
            <v>2009</v>
          </cell>
          <cell r="O999">
            <v>1765.42</v>
          </cell>
          <cell r="AC999" t="str">
            <v>Общестроительные работы (фундаменты)</v>
          </cell>
        </row>
        <row r="1000">
          <cell r="A1000">
            <v>2009</v>
          </cell>
          <cell r="O1000">
            <v>84264.67</v>
          </cell>
          <cell r="AC1000" t="str">
            <v>Общестроительные работы (фундаменты)</v>
          </cell>
        </row>
        <row r="1001">
          <cell r="A1001">
            <v>2009</v>
          </cell>
          <cell r="O1001">
            <v>194417.49</v>
          </cell>
          <cell r="AC1001" t="str">
            <v>Общестроительные работы (фундаменты)</v>
          </cell>
        </row>
        <row r="1002">
          <cell r="A1002">
            <v>2009</v>
          </cell>
          <cell r="O1002">
            <v>148847.83</v>
          </cell>
          <cell r="AC1002" t="str">
            <v>Общестроительные работы (фундаменты)</v>
          </cell>
        </row>
        <row r="1003">
          <cell r="A1003">
            <v>2009</v>
          </cell>
          <cell r="O1003">
            <v>41611.94</v>
          </cell>
          <cell r="AC1003" t="str">
            <v>Общестроительные работы (фундаменты)</v>
          </cell>
        </row>
        <row r="1004">
          <cell r="A1004">
            <v>2009</v>
          </cell>
          <cell r="O1004">
            <v>253914.72</v>
          </cell>
          <cell r="AC1004" t="str">
            <v>Общестроительные работы (внешняя отделка-фасады)</v>
          </cell>
        </row>
        <row r="1005">
          <cell r="A1005">
            <v>2009</v>
          </cell>
          <cell r="O1005">
            <v>44912.1</v>
          </cell>
          <cell r="AC1005" t="str">
            <v>Общестроительные работы (фундаменты)</v>
          </cell>
        </row>
        <row r="1006">
          <cell r="A1006">
            <v>2009</v>
          </cell>
          <cell r="O1006">
            <v>18712.62</v>
          </cell>
          <cell r="AC1006" t="str">
            <v>Общестроительные работы (фундаменты)</v>
          </cell>
        </row>
        <row r="1007">
          <cell r="A1007">
            <v>2009</v>
          </cell>
          <cell r="O1007">
            <v>446393.75</v>
          </cell>
          <cell r="AC1007" t="str">
            <v>Общестроительные работы (фундаменты)</v>
          </cell>
        </row>
        <row r="1008">
          <cell r="A1008">
            <v>2009</v>
          </cell>
          <cell r="O1008">
            <v>998997.19</v>
          </cell>
          <cell r="AC1008" t="str">
            <v>Общестроительные работы (фундаменты)</v>
          </cell>
        </row>
        <row r="1009">
          <cell r="A1009">
            <v>2009</v>
          </cell>
          <cell r="O1009">
            <v>128518.96</v>
          </cell>
          <cell r="AC1009" t="str">
            <v>Общестроительные работы (фундаменты)</v>
          </cell>
        </row>
        <row r="1010">
          <cell r="A1010">
            <v>2009</v>
          </cell>
          <cell r="O1010">
            <v>5680.1</v>
          </cell>
          <cell r="AC1010" t="str">
            <v>Общестроительные работы (фундаменты)</v>
          </cell>
        </row>
        <row r="1011">
          <cell r="A1011">
            <v>2009</v>
          </cell>
          <cell r="O1011">
            <v>13681.94</v>
          </cell>
          <cell r="AC1011" t="str">
            <v>Общестроительные работы (фундаменты)</v>
          </cell>
        </row>
        <row r="1012">
          <cell r="A1012">
            <v>2009</v>
          </cell>
          <cell r="O1012">
            <v>62249.51</v>
          </cell>
          <cell r="AC1012" t="str">
            <v>Общестроительные работы (фундаменты)</v>
          </cell>
        </row>
        <row r="1013">
          <cell r="A1013">
            <v>2009</v>
          </cell>
          <cell r="O1013">
            <v>7036.64</v>
          </cell>
          <cell r="AC1013" t="str">
            <v>Общестроительные работы (фундаменты)</v>
          </cell>
        </row>
        <row r="1014">
          <cell r="A1014">
            <v>2009</v>
          </cell>
          <cell r="O1014">
            <v>753673.22</v>
          </cell>
          <cell r="AC1014" t="str">
            <v>Общестроительные работы (фундаменты)</v>
          </cell>
        </row>
        <row r="1015">
          <cell r="A1015">
            <v>2009</v>
          </cell>
          <cell r="O1015">
            <v>32803.56</v>
          </cell>
          <cell r="AC1015" t="str">
            <v>Общестроительные работы (фундаменты)</v>
          </cell>
        </row>
        <row r="1016">
          <cell r="A1016">
            <v>2009</v>
          </cell>
          <cell r="O1016">
            <v>105072.06</v>
          </cell>
          <cell r="AC1016" t="str">
            <v>Общестроительные работы (фундаменты)</v>
          </cell>
        </row>
        <row r="1017">
          <cell r="A1017">
            <v>2009</v>
          </cell>
        </row>
        <row r="1018">
          <cell r="A1018">
            <v>2009</v>
          </cell>
          <cell r="O1018">
            <v>1603.45</v>
          </cell>
          <cell r="AC1018" t="str">
            <v>Общестроительные работы (стены и колонны)</v>
          </cell>
        </row>
        <row r="1019">
          <cell r="A1019">
            <v>2009</v>
          </cell>
          <cell r="O1019">
            <v>1288.11</v>
          </cell>
          <cell r="AC1019" t="str">
            <v>Общестроительные работы (колонны)</v>
          </cell>
        </row>
        <row r="1020">
          <cell r="A1020">
            <v>2009</v>
          </cell>
          <cell r="O1020">
            <v>4744.79</v>
          </cell>
          <cell r="AC1020" t="str">
            <v>Общестроительные работы (стены и колонны)</v>
          </cell>
        </row>
        <row r="1021">
          <cell r="A1021">
            <v>2009</v>
          </cell>
          <cell r="O1021">
            <v>16129.74</v>
          </cell>
          <cell r="AC1021" t="str">
            <v>Общестроительные работы (стены и колонны)</v>
          </cell>
        </row>
        <row r="1022">
          <cell r="A1022">
            <v>2009</v>
          </cell>
          <cell r="O1022">
            <v>6519.82</v>
          </cell>
          <cell r="AC1022" t="str">
            <v>Общестроительные работы (стены и колонны)</v>
          </cell>
        </row>
        <row r="1023">
          <cell r="A1023">
            <v>2009</v>
          </cell>
          <cell r="O1023">
            <v>3158.69</v>
          </cell>
          <cell r="AC1023" t="str">
            <v>Общестроительные работы (стены и колонны)</v>
          </cell>
        </row>
        <row r="1024">
          <cell r="A1024">
            <v>2009</v>
          </cell>
          <cell r="O1024">
            <v>7001.22</v>
          </cell>
          <cell r="AC1024" t="str">
            <v>Общестроительные работы (стены и колонны)</v>
          </cell>
        </row>
        <row r="1025">
          <cell r="A1025">
            <v>2009</v>
          </cell>
          <cell r="O1025">
            <v>801.88</v>
          </cell>
          <cell r="AC1025" t="str">
            <v>Общестроительные работы (стены и колонны)</v>
          </cell>
        </row>
        <row r="1026">
          <cell r="A1026">
            <v>2009</v>
          </cell>
          <cell r="O1026">
            <v>159.88</v>
          </cell>
          <cell r="AC1026" t="str">
            <v>Общестроительные работы (стены и колонны)</v>
          </cell>
        </row>
        <row r="1027">
          <cell r="A1027">
            <v>2009</v>
          </cell>
          <cell r="O1027">
            <v>2279.66</v>
          </cell>
          <cell r="AC1027" t="str">
            <v>Общестроительные работы (стены и колонны)</v>
          </cell>
        </row>
        <row r="1028">
          <cell r="A1028">
            <v>2009</v>
          </cell>
          <cell r="O1028">
            <v>362.91</v>
          </cell>
          <cell r="AC1028" t="str">
            <v>Общестроительные работы (стены и колонны)</v>
          </cell>
        </row>
        <row r="1029">
          <cell r="A1029">
            <v>2009</v>
          </cell>
          <cell r="O1029">
            <v>1452.84</v>
          </cell>
          <cell r="AC1029" t="str">
            <v>Общестроительные работы (стены и колонны)</v>
          </cell>
        </row>
        <row r="1030">
          <cell r="A1030">
            <v>2009</v>
          </cell>
          <cell r="O1030">
            <v>2381.07</v>
          </cell>
          <cell r="AC1030" t="str">
            <v>Общестроительные работы (стены и колонны)</v>
          </cell>
        </row>
        <row r="1031">
          <cell r="A1031">
            <v>2009</v>
          </cell>
        </row>
        <row r="1032">
          <cell r="A1032">
            <v>2009</v>
          </cell>
          <cell r="O1032">
            <v>42007.51</v>
          </cell>
          <cell r="AC1032" t="str">
            <v>Общестроительные работы (стены и колонны)</v>
          </cell>
        </row>
        <row r="1033">
          <cell r="A1033">
            <v>2009</v>
          </cell>
          <cell r="O1033">
            <v>4831.32</v>
          </cell>
          <cell r="AC1033" t="str">
            <v>Общестроительные работы (стены и колонны)</v>
          </cell>
        </row>
        <row r="1034">
          <cell r="A1034">
            <v>2009</v>
          </cell>
          <cell r="O1034">
            <v>963.32</v>
          </cell>
          <cell r="AC1034" t="str">
            <v>Общестроительные работы (стены и колонны)</v>
          </cell>
        </row>
        <row r="1035">
          <cell r="A1035">
            <v>2009</v>
          </cell>
          <cell r="O1035">
            <v>13712.78</v>
          </cell>
          <cell r="AC1035" t="str">
            <v>Общестроительные работы (стены и колонны)</v>
          </cell>
        </row>
        <row r="1036">
          <cell r="A1036">
            <v>2009</v>
          </cell>
          <cell r="O1036">
            <v>2182.95</v>
          </cell>
          <cell r="AC1036" t="str">
            <v>Общестроительные работы (стены и колонны)</v>
          </cell>
        </row>
        <row r="1037">
          <cell r="A1037">
            <v>2009</v>
          </cell>
          <cell r="O1037">
            <v>8712.52</v>
          </cell>
          <cell r="AC1037" t="str">
            <v>Общестроительные работы (стены и колонны)</v>
          </cell>
        </row>
        <row r="1038">
          <cell r="A1038">
            <v>2009</v>
          </cell>
          <cell r="O1038">
            <v>14286.44</v>
          </cell>
          <cell r="AC1038" t="str">
            <v>Общестроительные работы (стены и колонны)</v>
          </cell>
        </row>
        <row r="1039">
          <cell r="A1039">
            <v>2009</v>
          </cell>
        </row>
        <row r="1040">
          <cell r="A1040">
            <v>2009</v>
          </cell>
          <cell r="O1040">
            <v>181880.95</v>
          </cell>
          <cell r="AC1040" t="str">
            <v>Общестроительные работы (стены и колонны)</v>
          </cell>
        </row>
        <row r="1041">
          <cell r="A1041">
            <v>2009</v>
          </cell>
          <cell r="O1041">
            <v>66785.67</v>
          </cell>
          <cell r="AC1041" t="str">
            <v>Общестроительные работы (стены и колонны)</v>
          </cell>
        </row>
        <row r="1042">
          <cell r="A1042">
            <v>2009</v>
          </cell>
          <cell r="O1042">
            <v>19600.44</v>
          </cell>
          <cell r="AC1042" t="str">
            <v>Общестроительные работы (стены и колонны)</v>
          </cell>
        </row>
        <row r="1043">
          <cell r="A1043">
            <v>2009</v>
          </cell>
          <cell r="O1043">
            <v>26799.26</v>
          </cell>
          <cell r="AC1043" t="str">
            <v>Общестроительные работы (стены и колонны)</v>
          </cell>
        </row>
        <row r="1044">
          <cell r="A1044">
            <v>2009</v>
          </cell>
          <cell r="O1044">
            <v>5735.96</v>
          </cell>
          <cell r="AC1044" t="str">
            <v>Общестроительные работы (стены и колонны)</v>
          </cell>
        </row>
        <row r="1045">
          <cell r="A1045">
            <v>2009</v>
          </cell>
          <cell r="O1045">
            <v>147447.8</v>
          </cell>
          <cell r="AC1045" t="str">
            <v>Общестроительные работы (стены и колонны)</v>
          </cell>
        </row>
        <row r="1046">
          <cell r="A1046">
            <v>2009</v>
          </cell>
          <cell r="O1046">
            <v>12796.93</v>
          </cell>
          <cell r="AC1046" t="str">
            <v>Общестроительные работы (стены и колонны)</v>
          </cell>
        </row>
        <row r="1047">
          <cell r="A1047">
            <v>2009</v>
          </cell>
          <cell r="O1047">
            <v>55744.17</v>
          </cell>
          <cell r="AC1047" t="str">
            <v>Общестроительные работы (стены и колонны)</v>
          </cell>
        </row>
        <row r="1048">
          <cell r="A1048">
            <v>2009</v>
          </cell>
          <cell r="O1048">
            <v>176332.2</v>
          </cell>
          <cell r="AC1048" t="str">
            <v>Общестроительные работы (стены и колонны)</v>
          </cell>
        </row>
        <row r="1049">
          <cell r="A1049">
            <v>2009</v>
          </cell>
          <cell r="O1049">
            <v>73188.75</v>
          </cell>
          <cell r="AC1049" t="str">
            <v>Общестроительные работы (стены и колонны)</v>
          </cell>
        </row>
        <row r="1050">
          <cell r="A1050">
            <v>2009</v>
          </cell>
        </row>
        <row r="1051">
          <cell r="A1051">
            <v>2009</v>
          </cell>
          <cell r="O1051">
            <v>193111.68</v>
          </cell>
          <cell r="AC1051" t="str">
            <v>Общестроительные работы (перекрытия)</v>
          </cell>
        </row>
        <row r="1052">
          <cell r="A1052">
            <v>2009</v>
          </cell>
          <cell r="O1052">
            <v>326909.16</v>
          </cell>
          <cell r="AC1052" t="str">
            <v>Общестроительные работы (перекрытия)</v>
          </cell>
        </row>
        <row r="1053">
          <cell r="A1053">
            <v>2009</v>
          </cell>
          <cell r="O1053">
            <v>957128.08</v>
          </cell>
          <cell r="AC1053" t="str">
            <v>Общестроительные работы (перекрытия)</v>
          </cell>
        </row>
        <row r="1054">
          <cell r="A1054">
            <v>2009</v>
          </cell>
          <cell r="O1054">
            <v>98176.95</v>
          </cell>
          <cell r="AC1054" t="str">
            <v>Общестроительные работы (перекрытия)</v>
          </cell>
        </row>
        <row r="1055">
          <cell r="A1055">
            <v>2009</v>
          </cell>
          <cell r="O1055">
            <v>109851.67</v>
          </cell>
          <cell r="AC1055" t="str">
            <v>Общестроительные работы (перекрытия)</v>
          </cell>
        </row>
        <row r="1056">
          <cell r="A1056">
            <v>2009</v>
          </cell>
          <cell r="O1056">
            <v>626706.19</v>
          </cell>
          <cell r="AC1056" t="str">
            <v>Общестроительные работы (перекрытия)</v>
          </cell>
        </row>
        <row r="1057">
          <cell r="A1057">
            <v>2009</v>
          </cell>
          <cell r="O1057">
            <v>99045.63</v>
          </cell>
          <cell r="AC1057" t="str">
            <v>Общестроительные работы (перекрытия)</v>
          </cell>
        </row>
        <row r="1058">
          <cell r="A1058">
            <v>2009</v>
          </cell>
        </row>
        <row r="1059">
          <cell r="A1059">
            <v>2009</v>
          </cell>
          <cell r="O1059">
            <v>56575.6</v>
          </cell>
          <cell r="AC1059" t="str">
            <v>Общестроительные работы (перекрытия)</v>
          </cell>
        </row>
        <row r="1060">
          <cell r="A1060">
            <v>2009</v>
          </cell>
          <cell r="O1060">
            <v>63398.61</v>
          </cell>
          <cell r="AC1060" t="str">
            <v>Общестроительные работы (перекрытия)</v>
          </cell>
        </row>
        <row r="1061">
          <cell r="A1061">
            <v>2009</v>
          </cell>
          <cell r="O1061">
            <v>22933.87</v>
          </cell>
          <cell r="AC1061" t="str">
            <v>Общестроительные работы (перекрытия)</v>
          </cell>
        </row>
        <row r="1062">
          <cell r="A1062">
            <v>2009</v>
          </cell>
          <cell r="O1062">
            <v>2123.98</v>
          </cell>
          <cell r="AC1062" t="str">
            <v>Общестроительные работы (перекрытия)</v>
          </cell>
        </row>
        <row r="1063">
          <cell r="A1063">
            <v>2009</v>
          </cell>
          <cell r="O1063">
            <v>241883.68</v>
          </cell>
          <cell r="AC1063" t="str">
            <v>Общестроительные работы (перекрытия)</v>
          </cell>
        </row>
        <row r="1064">
          <cell r="A1064">
            <v>2009</v>
          </cell>
          <cell r="O1064">
            <v>20992.97</v>
          </cell>
          <cell r="AC1064" t="str">
            <v>Общестроительные работы (перекрытия)</v>
          </cell>
        </row>
        <row r="1065">
          <cell r="A1065">
            <v>2009</v>
          </cell>
          <cell r="O1065">
            <v>33883.03</v>
          </cell>
          <cell r="AC1065" t="str">
            <v>Общестроительные работы (перекрытия)</v>
          </cell>
        </row>
        <row r="1066">
          <cell r="A1066">
            <v>2009</v>
          </cell>
          <cell r="O1066">
            <v>196488.86</v>
          </cell>
          <cell r="AC1066" t="str">
            <v>Общестроительные работы (перекрытия)</v>
          </cell>
        </row>
        <row r="1067">
          <cell r="A1067">
            <v>2009</v>
          </cell>
          <cell r="O1067">
            <v>29017.28</v>
          </cell>
          <cell r="AC1067" t="str">
            <v>Общестроительные работы (перекрытия)</v>
          </cell>
        </row>
        <row r="1068">
          <cell r="A1068">
            <v>2009</v>
          </cell>
          <cell r="O1068">
            <v>56575.6</v>
          </cell>
          <cell r="AC1068" t="str">
            <v>Общестроительные работы (перекрытия)</v>
          </cell>
        </row>
        <row r="1069">
          <cell r="A1069">
            <v>2009</v>
          </cell>
          <cell r="O1069">
            <v>63398.61</v>
          </cell>
          <cell r="AC1069" t="str">
            <v>Общестроительные работы (перекрытия)</v>
          </cell>
        </row>
        <row r="1070">
          <cell r="A1070">
            <v>2009</v>
          </cell>
          <cell r="O1070">
            <v>22933.87</v>
          </cell>
          <cell r="AC1070" t="str">
            <v>Общестроительные работы (перекрытия)</v>
          </cell>
        </row>
        <row r="1071">
          <cell r="A1071">
            <v>2009</v>
          </cell>
          <cell r="O1071">
            <v>2123.98</v>
          </cell>
          <cell r="AC1071" t="str">
            <v>Общестроительные работы (перекрытия)</v>
          </cell>
        </row>
        <row r="1072">
          <cell r="A1072">
            <v>2009</v>
          </cell>
          <cell r="O1072">
            <v>241883.68</v>
          </cell>
          <cell r="AC1072" t="str">
            <v>Общестроительные работы (перекрытия)</v>
          </cell>
        </row>
        <row r="1073">
          <cell r="A1073">
            <v>2009</v>
          </cell>
          <cell r="O1073">
            <v>20992.97</v>
          </cell>
          <cell r="AC1073" t="str">
            <v>Общестроительные работы (перекрытия)</v>
          </cell>
        </row>
        <row r="1074">
          <cell r="A1074">
            <v>2009</v>
          </cell>
          <cell r="O1074">
            <v>33883.03</v>
          </cell>
          <cell r="AC1074" t="str">
            <v>Общестроительные работы (перекрытия)</v>
          </cell>
        </row>
        <row r="1075">
          <cell r="A1075">
            <v>2009</v>
          </cell>
          <cell r="O1075">
            <v>196488.86</v>
          </cell>
          <cell r="AC1075" t="str">
            <v>Общестроительные работы (перекрытия)</v>
          </cell>
        </row>
        <row r="1076">
          <cell r="A1076">
            <v>2009</v>
          </cell>
          <cell r="O1076">
            <v>29017.28</v>
          </cell>
          <cell r="AC1076" t="str">
            <v>Общестроительные работы (перекрытия)</v>
          </cell>
        </row>
        <row r="1077">
          <cell r="A1077">
            <v>2009</v>
          </cell>
          <cell r="O1077">
            <v>56575.6</v>
          </cell>
          <cell r="AC1077" t="str">
            <v>Общестроительные работы (перекрытия)</v>
          </cell>
        </row>
        <row r="1078">
          <cell r="A1078">
            <v>2009</v>
          </cell>
          <cell r="O1078">
            <v>63398.61</v>
          </cell>
          <cell r="AC1078" t="str">
            <v>Общестроительные работы (перекрытия)</v>
          </cell>
        </row>
        <row r="1079">
          <cell r="A1079">
            <v>2009</v>
          </cell>
          <cell r="O1079">
            <v>22933.87</v>
          </cell>
          <cell r="AC1079" t="str">
            <v>Общестроительные работы (перекрытия)</v>
          </cell>
        </row>
        <row r="1080">
          <cell r="A1080">
            <v>2009</v>
          </cell>
          <cell r="O1080">
            <v>2123.98</v>
          </cell>
          <cell r="AC1080" t="str">
            <v>Общестроительные работы (перекрытия)</v>
          </cell>
        </row>
        <row r="1081">
          <cell r="A1081">
            <v>2009</v>
          </cell>
          <cell r="O1081">
            <v>241883.68</v>
          </cell>
          <cell r="AC1081" t="str">
            <v>Общестроительные работы (перекрытия)</v>
          </cell>
        </row>
        <row r="1082">
          <cell r="A1082">
            <v>2009</v>
          </cell>
          <cell r="O1082">
            <v>20992.97</v>
          </cell>
          <cell r="AC1082" t="str">
            <v>Общестроительные работы (перекрытия)</v>
          </cell>
        </row>
        <row r="1083">
          <cell r="A1083">
            <v>2009</v>
          </cell>
          <cell r="O1083">
            <v>33883.03</v>
          </cell>
          <cell r="AC1083" t="str">
            <v>Общестроительные работы (перекрытия)</v>
          </cell>
        </row>
        <row r="1084">
          <cell r="A1084">
            <v>2009</v>
          </cell>
          <cell r="O1084">
            <v>196488.86</v>
          </cell>
          <cell r="AC1084" t="str">
            <v>Общестроительные работы (перекрытия)</v>
          </cell>
        </row>
        <row r="1085">
          <cell r="A1085">
            <v>2009</v>
          </cell>
          <cell r="O1085">
            <v>29017.28</v>
          </cell>
          <cell r="AC1085" t="str">
            <v>Общестроительные работы (перекрытия)</v>
          </cell>
        </row>
        <row r="1086">
          <cell r="A1086">
            <v>2009</v>
          </cell>
        </row>
        <row r="1087">
          <cell r="A1087">
            <v>2009</v>
          </cell>
          <cell r="O1087">
            <v>340835.53</v>
          </cell>
          <cell r="AC1087" t="str">
            <v>Общестроительные работя (фундаметы)</v>
          </cell>
        </row>
        <row r="1088">
          <cell r="A1088">
            <v>2009</v>
          </cell>
          <cell r="O1088">
            <v>64241.35</v>
          </cell>
          <cell r="AC1088" t="str">
            <v>Общестроительные работя (фундаметы)</v>
          </cell>
        </row>
        <row r="1089">
          <cell r="A1089">
            <v>2009</v>
          </cell>
          <cell r="O1089">
            <v>17308.73</v>
          </cell>
          <cell r="AC1089" t="str">
            <v>Общестроительные работя (фундаметы)</v>
          </cell>
        </row>
        <row r="1090">
          <cell r="A1090">
            <v>2009</v>
          </cell>
          <cell r="O1090">
            <v>41859.52</v>
          </cell>
          <cell r="AC1090" t="str">
            <v>Общестроительные работя (фундаметы)</v>
          </cell>
        </row>
        <row r="1091">
          <cell r="A1091">
            <v>2009</v>
          </cell>
          <cell r="O1091">
            <v>7070.13</v>
          </cell>
          <cell r="AC1091" t="str">
            <v>Общестроительные работя (фундаметы)</v>
          </cell>
        </row>
        <row r="1092">
          <cell r="A1092">
            <v>2009</v>
          </cell>
          <cell r="O1092">
            <v>77089.42</v>
          </cell>
          <cell r="AC1092" t="str">
            <v>Общестроительные работя (фундаметы)</v>
          </cell>
        </row>
        <row r="1093">
          <cell r="A1093">
            <v>2009</v>
          </cell>
          <cell r="O1093">
            <v>20770.39</v>
          </cell>
          <cell r="AC1093" t="str">
            <v>Общестроительные работя (фундаметы)</v>
          </cell>
        </row>
        <row r="1094">
          <cell r="A1094">
            <v>2009</v>
          </cell>
          <cell r="O1094">
            <v>50231.42</v>
          </cell>
          <cell r="AC1094" t="str">
            <v>Общестроительные работя (фундаметы)</v>
          </cell>
        </row>
        <row r="1095">
          <cell r="A1095">
            <v>2009</v>
          </cell>
          <cell r="O1095">
            <v>8483.92</v>
          </cell>
          <cell r="AC1095" t="str">
            <v>Общестроительные работя (фундаметы)</v>
          </cell>
        </row>
        <row r="1096">
          <cell r="A1096">
            <v>2009</v>
          </cell>
          <cell r="O1096">
            <v>10467.84</v>
          </cell>
          <cell r="AC1096" t="str">
            <v>Общестроительные работя (фундаметы)</v>
          </cell>
        </row>
        <row r="1097">
          <cell r="A1097">
            <v>2009</v>
          </cell>
          <cell r="O1097">
            <v>3326.65</v>
          </cell>
          <cell r="AC1097" t="str">
            <v>Общестроительные работя (фундаметы)</v>
          </cell>
        </row>
        <row r="1098">
          <cell r="A1098">
            <v>2009</v>
          </cell>
          <cell r="O1098">
            <v>15144.09</v>
          </cell>
          <cell r="AC1098" t="str">
            <v>Общестроительные работя (фундаметы)</v>
          </cell>
        </row>
        <row r="1099">
          <cell r="A1099">
            <v>2009</v>
          </cell>
          <cell r="O1099">
            <v>53864.54</v>
          </cell>
          <cell r="AC1099" t="str">
            <v>Общестроительные работя (фундаметы)</v>
          </cell>
        </row>
        <row r="1100">
          <cell r="A1100">
            <v>2009</v>
          </cell>
          <cell r="O1100">
            <v>8762.26</v>
          </cell>
          <cell r="AC1100" t="str">
            <v>Общестроительные работя (фундаметы)</v>
          </cell>
        </row>
        <row r="1101">
          <cell r="A1101">
            <v>2009</v>
          </cell>
          <cell r="O1101">
            <v>1423.89</v>
          </cell>
          <cell r="AC1101" t="str">
            <v>Общестроительные работя (фундаметы)</v>
          </cell>
        </row>
        <row r="1102">
          <cell r="A1102">
            <v>2009</v>
          </cell>
          <cell r="O1102">
            <v>193220.31</v>
          </cell>
          <cell r="AC1102" t="str">
            <v>Общестроительные работя (фундаметы)</v>
          </cell>
        </row>
        <row r="1103">
          <cell r="A1103">
            <v>2009</v>
          </cell>
          <cell r="O1103">
            <v>334427.98</v>
          </cell>
          <cell r="AC1103" t="str">
            <v>Общестроительные работя (фундаметы)</v>
          </cell>
        </row>
        <row r="1104">
          <cell r="A1104">
            <v>2009</v>
          </cell>
        </row>
        <row r="1105">
          <cell r="A1105">
            <v>2009</v>
          </cell>
          <cell r="O1105">
            <v>44282.93</v>
          </cell>
          <cell r="AC1105" t="str">
            <v>Общестроительные работы (фасад)</v>
          </cell>
        </row>
        <row r="1106">
          <cell r="A1106">
            <v>2009</v>
          </cell>
          <cell r="O1106">
            <v>10530.82</v>
          </cell>
          <cell r="AC1106" t="str">
            <v>Общестроительные работы (фасад)</v>
          </cell>
        </row>
        <row r="1107">
          <cell r="A1107">
            <v>2009</v>
          </cell>
          <cell r="O1107">
            <v>25376.72</v>
          </cell>
          <cell r="AC1107" t="str">
            <v>Общестроительные работы (фасад)</v>
          </cell>
        </row>
        <row r="1108">
          <cell r="A1108">
            <v>2009</v>
          </cell>
          <cell r="O1108">
            <v>4298.54</v>
          </cell>
          <cell r="AC1108" t="str">
            <v>Общестроительные работы (фасад)</v>
          </cell>
        </row>
        <row r="1109">
          <cell r="A1109">
            <v>2009</v>
          </cell>
          <cell r="O1109">
            <v>48456.2</v>
          </cell>
          <cell r="AC1109" t="str">
            <v>Общестроительные работы (фасад)</v>
          </cell>
        </row>
        <row r="1110">
          <cell r="A1110">
            <v>2009</v>
          </cell>
          <cell r="O1110">
            <v>97751.29</v>
          </cell>
          <cell r="AC1110" t="str">
            <v>Общестроительные работы (фасад)</v>
          </cell>
        </row>
        <row r="1111">
          <cell r="A1111">
            <v>2009</v>
          </cell>
          <cell r="O1111">
            <v>15812.17</v>
          </cell>
          <cell r="AC1111" t="str">
            <v>Общестроительные работы (фасад)</v>
          </cell>
        </row>
        <row r="1112">
          <cell r="A1112">
            <v>2009</v>
          </cell>
          <cell r="O1112">
            <v>2520.28</v>
          </cell>
          <cell r="AC1112" t="str">
            <v>Общестроительные работы (фасад)</v>
          </cell>
        </row>
        <row r="1113">
          <cell r="A1113">
            <v>2009</v>
          </cell>
          <cell r="O1113">
            <v>1410.23</v>
          </cell>
          <cell r="AC1113" t="str">
            <v>Общестроительные работы (фасад)</v>
          </cell>
        </row>
        <row r="1114">
          <cell r="A1114">
            <v>2009</v>
          </cell>
          <cell r="O1114">
            <v>32026.34</v>
          </cell>
          <cell r="AC1114" t="str">
            <v>Общестроительные работы (фасад)</v>
          </cell>
        </row>
        <row r="1115">
          <cell r="A1115">
            <v>2009</v>
          </cell>
          <cell r="O1115">
            <v>62584.49</v>
          </cell>
          <cell r="AC1115" t="str">
            <v>Общестроительные работы (фасад)</v>
          </cell>
        </row>
        <row r="1116">
          <cell r="A1116">
            <v>2009</v>
          </cell>
          <cell r="O1116">
            <v>62925.21</v>
          </cell>
          <cell r="AC1116" t="str">
            <v>Общестроительные работы (фасад)</v>
          </cell>
        </row>
        <row r="1117">
          <cell r="A1117">
            <v>2009</v>
          </cell>
          <cell r="O1117">
            <v>126413.98</v>
          </cell>
          <cell r="AC1117" t="str">
            <v>Общестроительные работы (фасад)</v>
          </cell>
        </row>
        <row r="1118">
          <cell r="A1118">
            <v>2009</v>
          </cell>
          <cell r="O1118">
            <v>70308.33</v>
          </cell>
          <cell r="AC1118" t="str">
            <v>Общестроительные работы (фасад)</v>
          </cell>
        </row>
        <row r="1119">
          <cell r="A1119">
            <v>2009</v>
          </cell>
          <cell r="O1119">
            <v>3460.68</v>
          </cell>
          <cell r="AC1119" t="str">
            <v>Общестроительные работы (фасад)</v>
          </cell>
        </row>
        <row r="1120">
          <cell r="A1120">
            <v>2009</v>
          </cell>
          <cell r="O1120">
            <v>63312.54</v>
          </cell>
          <cell r="AC1120" t="str">
            <v>Общестроительные работы (фасад)</v>
          </cell>
        </row>
        <row r="1121">
          <cell r="A1121">
            <v>2009</v>
          </cell>
          <cell r="O1121">
            <v>5289.2</v>
          </cell>
          <cell r="AC1121" t="str">
            <v>Общестроительные работы (фасад)</v>
          </cell>
        </row>
        <row r="1122">
          <cell r="A1122">
            <v>2009</v>
          </cell>
          <cell r="O1122">
            <v>484521.7</v>
          </cell>
          <cell r="AC1122" t="str">
            <v>Общестроительные работы (фасад)</v>
          </cell>
        </row>
        <row r="1123">
          <cell r="A1123">
            <v>2009</v>
          </cell>
          <cell r="O1123">
            <v>398866.21</v>
          </cell>
          <cell r="AC1123" t="str">
            <v>Общестроительные работы (фасад)</v>
          </cell>
        </row>
        <row r="1124">
          <cell r="A1124">
            <v>2009</v>
          </cell>
          <cell r="O1124">
            <v>139458.45</v>
          </cell>
          <cell r="AC1124" t="str">
            <v>Общестроительные работы (фасад)</v>
          </cell>
        </row>
        <row r="1125">
          <cell r="A1125">
            <v>2009</v>
          </cell>
          <cell r="O1125">
            <v>438712.26</v>
          </cell>
          <cell r="AC1125" t="str">
            <v>Общестроительные работы (фасад)</v>
          </cell>
        </row>
        <row r="1126">
          <cell r="A1126">
            <v>2009</v>
          </cell>
          <cell r="O1126">
            <v>60159.55</v>
          </cell>
          <cell r="AC1126" t="str">
            <v>Общестроительные работы (фасад)</v>
          </cell>
        </row>
        <row r="1127">
          <cell r="A1127">
            <v>2009</v>
          </cell>
          <cell r="O1127">
            <v>202169.17</v>
          </cell>
          <cell r="AC1127" t="str">
            <v>Общестроительные работы (фасад)</v>
          </cell>
        </row>
        <row r="1128">
          <cell r="A1128">
            <v>2009</v>
          </cell>
          <cell r="O1128">
            <v>45536.87</v>
          </cell>
          <cell r="AC1128" t="str">
            <v>Общестроительные работы (фасад)</v>
          </cell>
        </row>
        <row r="1129">
          <cell r="A1129">
            <v>2009</v>
          </cell>
          <cell r="O1129">
            <v>102519.41</v>
          </cell>
          <cell r="AC1129" t="str">
            <v>Общестроительные работы (фасад)</v>
          </cell>
        </row>
        <row r="1130">
          <cell r="A1130">
            <v>2009</v>
          </cell>
          <cell r="O1130">
            <v>11484.92</v>
          </cell>
          <cell r="AC1130" t="str">
            <v>Общестроительные работы (фасад)</v>
          </cell>
        </row>
        <row r="1131">
          <cell r="A1131">
            <v>2009</v>
          </cell>
          <cell r="O1131">
            <v>3314.59</v>
          </cell>
          <cell r="AC1131" t="str">
            <v>Общестроительные работы (фасад)</v>
          </cell>
        </row>
        <row r="1132">
          <cell r="A1132">
            <v>2009</v>
          </cell>
          <cell r="O1132">
            <v>6292.19</v>
          </cell>
          <cell r="AC1132" t="str">
            <v>Общестроительные работы (фасад)</v>
          </cell>
        </row>
        <row r="1133">
          <cell r="A1133">
            <v>2009</v>
          </cell>
          <cell r="O1133">
            <v>33588.48</v>
          </cell>
          <cell r="AC1133" t="str">
            <v>Общестроительные работы (фасад)</v>
          </cell>
        </row>
        <row r="1134">
          <cell r="A1134">
            <v>2009</v>
          </cell>
          <cell r="O1134">
            <v>58710.53</v>
          </cell>
          <cell r="AC1134" t="str">
            <v>Общестроительные работы (фасад)</v>
          </cell>
        </row>
        <row r="1135">
          <cell r="A1135">
            <v>2009</v>
          </cell>
          <cell r="O1135">
            <v>59030.06</v>
          </cell>
          <cell r="AC1135" t="str">
            <v>Общестроительные работы (фасад)</v>
          </cell>
        </row>
        <row r="1136">
          <cell r="A1136">
            <v>2009</v>
          </cell>
          <cell r="O1136">
            <v>203707.14</v>
          </cell>
          <cell r="AC1136" t="str">
            <v>Общестроительные работы (фасад)</v>
          </cell>
        </row>
        <row r="1137">
          <cell r="A1137">
            <v>2009</v>
          </cell>
          <cell r="O1137">
            <v>115431.58</v>
          </cell>
          <cell r="AC1137" t="str">
            <v>Общестроительные работы (фасад)</v>
          </cell>
        </row>
        <row r="1138">
          <cell r="A1138">
            <v>2009</v>
          </cell>
          <cell r="O1138">
            <v>3229.97</v>
          </cell>
          <cell r="AC1138" t="str">
            <v>Общестроительные работы (фасад)</v>
          </cell>
        </row>
        <row r="1139">
          <cell r="A1139">
            <v>2009</v>
          </cell>
          <cell r="O1139">
            <v>102023.22</v>
          </cell>
          <cell r="AC1139" t="str">
            <v>Общестроительные работы (фасад)</v>
          </cell>
        </row>
        <row r="1140">
          <cell r="A1140">
            <v>2009</v>
          </cell>
          <cell r="O1140">
            <v>8476.19</v>
          </cell>
          <cell r="AC1140" t="str">
            <v>Общестроительные работы (фасад)</v>
          </cell>
        </row>
        <row r="1141">
          <cell r="A1141">
            <v>2009</v>
          </cell>
          <cell r="O1141">
            <v>463983.21</v>
          </cell>
          <cell r="AC1141" t="str">
            <v>Общестроительные работы (фасад)</v>
          </cell>
        </row>
        <row r="1142">
          <cell r="A1142">
            <v>2009</v>
          </cell>
          <cell r="O1142">
            <v>394599.17</v>
          </cell>
          <cell r="AC1142" t="str">
            <v>Общестроительные работы (фасад)</v>
          </cell>
        </row>
        <row r="1143">
          <cell r="A1143">
            <v>2009</v>
          </cell>
          <cell r="O1143">
            <v>137817.19</v>
          </cell>
          <cell r="AC1143" t="str">
            <v>Общестроительные работы (фасад)</v>
          </cell>
        </row>
        <row r="1144">
          <cell r="A1144">
            <v>2009</v>
          </cell>
          <cell r="O1144">
            <v>433549.47</v>
          </cell>
          <cell r="AC1144" t="str">
            <v>Общестроительные работы (фасад)</v>
          </cell>
        </row>
        <row r="1145">
          <cell r="A1145">
            <v>2009</v>
          </cell>
          <cell r="O1145">
            <v>59451.56</v>
          </cell>
          <cell r="AC1145" t="str">
            <v>Общестроительные работы (фасад)</v>
          </cell>
        </row>
        <row r="1146">
          <cell r="A1146">
            <v>2009</v>
          </cell>
          <cell r="O1146">
            <v>156243.76</v>
          </cell>
          <cell r="AC1146" t="str">
            <v>Общестроительные работы (фасад)</v>
          </cell>
        </row>
        <row r="1147">
          <cell r="A1147">
            <v>2009</v>
          </cell>
        </row>
        <row r="1148">
          <cell r="A1148">
            <v>2009</v>
          </cell>
          <cell r="O1148">
            <v>176706.25</v>
          </cell>
          <cell r="AC1148" t="str">
            <v>Снос строений</v>
          </cell>
        </row>
        <row r="1149">
          <cell r="A1149">
            <v>2009</v>
          </cell>
          <cell r="O1149">
            <v>-28057.82</v>
          </cell>
          <cell r="AC1149" t="str">
            <v>Снос строений</v>
          </cell>
        </row>
        <row r="1150">
          <cell r="A1150">
            <v>2009</v>
          </cell>
          <cell r="O1150">
            <v>-15898.3</v>
          </cell>
          <cell r="AC1150" t="str">
            <v>Снос строений</v>
          </cell>
        </row>
        <row r="1151">
          <cell r="A1151">
            <v>2009</v>
          </cell>
          <cell r="O1151">
            <v>176706.25</v>
          </cell>
          <cell r="AC1151" t="str">
            <v>Снос строений</v>
          </cell>
        </row>
        <row r="1152">
          <cell r="A1152">
            <v>2009</v>
          </cell>
          <cell r="O1152">
            <v>-28057.82</v>
          </cell>
          <cell r="AC1152" t="str">
            <v>Снос строений</v>
          </cell>
        </row>
        <row r="1153">
          <cell r="A1153">
            <v>2009</v>
          </cell>
          <cell r="O1153">
            <v>-15898.3</v>
          </cell>
          <cell r="AC1153" t="str">
            <v>Снос строений</v>
          </cell>
        </row>
        <row r="1154">
          <cell r="A1154">
            <v>2009</v>
          </cell>
        </row>
        <row r="1155">
          <cell r="A1155">
            <v>2009</v>
          </cell>
          <cell r="O1155">
            <v>171623.82</v>
          </cell>
          <cell r="AC1155" t="str">
            <v>Общестроительные работы (перегородки)</v>
          </cell>
        </row>
        <row r="1156">
          <cell r="A1156">
            <v>2009</v>
          </cell>
          <cell r="O1156">
            <v>32761.1</v>
          </cell>
          <cell r="AC1156" t="str">
            <v>Общестроительные работы (перегородки)</v>
          </cell>
        </row>
        <row r="1157">
          <cell r="A1157">
            <v>2009</v>
          </cell>
          <cell r="O1157">
            <v>4724.41</v>
          </cell>
          <cell r="AC1157" t="str">
            <v>Общестроительные работы (перегородки)</v>
          </cell>
        </row>
        <row r="1158">
          <cell r="A1158">
            <v>2009</v>
          </cell>
          <cell r="O1158">
            <v>1103.87</v>
          </cell>
          <cell r="AC1158" t="str">
            <v>Общестроительные работы (перегородки)</v>
          </cell>
        </row>
        <row r="1159">
          <cell r="A1159">
            <v>2009</v>
          </cell>
          <cell r="O1159">
            <v>314230.31</v>
          </cell>
          <cell r="AC1159" t="str">
            <v>Общестроительные работы (перегородки)</v>
          </cell>
        </row>
        <row r="1160">
          <cell r="A1160">
            <v>2009</v>
          </cell>
          <cell r="O1160">
            <v>3808.98</v>
          </cell>
          <cell r="AC1160" t="str">
            <v>Общестроительные работы (перегородки)</v>
          </cell>
        </row>
        <row r="1161">
          <cell r="A1161">
            <v>2009</v>
          </cell>
          <cell r="O1161">
            <v>3662.5</v>
          </cell>
          <cell r="AC1161" t="str">
            <v>Общестроительные работы (перегородки)</v>
          </cell>
        </row>
        <row r="1162">
          <cell r="A1162">
            <v>2009</v>
          </cell>
          <cell r="O1162">
            <v>6749.73</v>
          </cell>
          <cell r="AC1162" t="str">
            <v>Общестроительные работы (перегородки)</v>
          </cell>
        </row>
        <row r="1163">
          <cell r="A1163">
            <v>2009</v>
          </cell>
          <cell r="O1163">
            <v>542.16</v>
          </cell>
          <cell r="AC1163" t="str">
            <v>Общестроительные работы (перегородки)</v>
          </cell>
        </row>
        <row r="1164">
          <cell r="A1164">
            <v>2009</v>
          </cell>
          <cell r="O1164">
            <v>8636.94</v>
          </cell>
          <cell r="AC1164" t="str">
            <v>Общестроительные работы (перегородки)</v>
          </cell>
        </row>
        <row r="1165">
          <cell r="A1165">
            <v>2009</v>
          </cell>
          <cell r="O1165">
            <v>543.25</v>
          </cell>
          <cell r="AC1165" t="str">
            <v>Общестроительные работы (перегородки)</v>
          </cell>
        </row>
        <row r="1166">
          <cell r="A1166">
            <v>2009</v>
          </cell>
          <cell r="O1166">
            <v>13792.33</v>
          </cell>
          <cell r="AC1166" t="str">
            <v>Общестроительные работы (перегородки)</v>
          </cell>
        </row>
        <row r="1167">
          <cell r="A1167">
            <v>2009</v>
          </cell>
          <cell r="O1167">
            <v>3640.06</v>
          </cell>
          <cell r="AC1167" t="str">
            <v>Общестроительные работы (перегородки)</v>
          </cell>
        </row>
        <row r="1168">
          <cell r="A1168">
            <v>2009</v>
          </cell>
          <cell r="O1168">
            <v>102.71</v>
          </cell>
          <cell r="AC1168" t="str">
            <v>Общестроительные работы (перегородки)</v>
          </cell>
        </row>
        <row r="1169">
          <cell r="A1169">
            <v>2009</v>
          </cell>
          <cell r="O1169">
            <v>154.78</v>
          </cell>
          <cell r="AC1169" t="str">
            <v>Общестроительные работы (перегородки)</v>
          </cell>
        </row>
        <row r="1170">
          <cell r="A1170">
            <v>2009</v>
          </cell>
          <cell r="O1170">
            <v>148.83</v>
          </cell>
          <cell r="AC1170" t="str">
            <v>Общестроительные работы (перегородки)</v>
          </cell>
        </row>
        <row r="1171">
          <cell r="A1171">
            <v>2009</v>
          </cell>
          <cell r="O1171">
            <v>291.91</v>
          </cell>
          <cell r="AC1171" t="str">
            <v>Общестроительные работы (перегородки)</v>
          </cell>
        </row>
        <row r="1172">
          <cell r="A1172">
            <v>2009</v>
          </cell>
          <cell r="O1172">
            <v>23.44</v>
          </cell>
          <cell r="AC1172" t="str">
            <v>Общестроительные работы (перегородки)</v>
          </cell>
        </row>
        <row r="1173">
          <cell r="A1173">
            <v>2009</v>
          </cell>
          <cell r="O1173">
            <v>13795.56</v>
          </cell>
          <cell r="AC1173" t="str">
            <v>Общестроительные работы (перегородки)</v>
          </cell>
        </row>
        <row r="1174">
          <cell r="A1174">
            <v>2009</v>
          </cell>
          <cell r="O1174">
            <v>1629.3</v>
          </cell>
          <cell r="AC1174" t="str">
            <v>Общестроительные работы (перегородки)</v>
          </cell>
        </row>
        <row r="1175">
          <cell r="A1175">
            <v>2009</v>
          </cell>
          <cell r="O1175">
            <v>1820.2</v>
          </cell>
          <cell r="AC1175" t="str">
            <v>Общестроительные работы (перегородки)</v>
          </cell>
        </row>
        <row r="1176">
          <cell r="A1176">
            <v>2009</v>
          </cell>
          <cell r="O1176">
            <v>50.02</v>
          </cell>
          <cell r="AC1176" t="str">
            <v>Общестроительные работы (перегородки)</v>
          </cell>
        </row>
        <row r="1177">
          <cell r="A1177">
            <v>2009</v>
          </cell>
          <cell r="O1177">
            <v>7923.89</v>
          </cell>
          <cell r="AC1177" t="str">
            <v>Общестроительные работы (перегородки)</v>
          </cell>
        </row>
        <row r="1178">
          <cell r="A1178">
            <v>2009</v>
          </cell>
          <cell r="O1178">
            <v>247.69</v>
          </cell>
          <cell r="AC1178" t="str">
            <v>Общестроительные работы (перегородки)</v>
          </cell>
        </row>
        <row r="1179">
          <cell r="A1179">
            <v>2009</v>
          </cell>
          <cell r="O1179">
            <v>238.11</v>
          </cell>
          <cell r="AC1179" t="str">
            <v>Общестроительные работы (перегородки)</v>
          </cell>
        </row>
        <row r="1180">
          <cell r="A1180">
            <v>2009</v>
          </cell>
          <cell r="O1180">
            <v>452.15</v>
          </cell>
          <cell r="AC1180" t="str">
            <v>Общестроительные работы (перегородки)</v>
          </cell>
        </row>
        <row r="1181">
          <cell r="A1181">
            <v>2009</v>
          </cell>
          <cell r="O1181">
            <v>36.3</v>
          </cell>
          <cell r="AC1181" t="str">
            <v>Общестроительные работы (перегородки)</v>
          </cell>
        </row>
        <row r="1182">
          <cell r="A1182">
            <v>2009</v>
          </cell>
          <cell r="O1182">
            <v>246013.62</v>
          </cell>
          <cell r="AC1182" t="str">
            <v>Общестроительные работы (перегородки)</v>
          </cell>
        </row>
        <row r="1183">
          <cell r="A1183">
            <v>2009</v>
          </cell>
          <cell r="O1183">
            <v>10920.35</v>
          </cell>
          <cell r="AC1183" t="str">
            <v>Общестроительные работы (перегородки)</v>
          </cell>
        </row>
        <row r="1184">
          <cell r="A1184">
            <v>2009</v>
          </cell>
          <cell r="O1184">
            <v>279.87</v>
          </cell>
          <cell r="AC1184" t="str">
            <v>Общестроительные работы (перегородки)</v>
          </cell>
        </row>
        <row r="1185">
          <cell r="A1185">
            <v>2009</v>
          </cell>
          <cell r="O1185">
            <v>2043.73</v>
          </cell>
          <cell r="AC1185" t="str">
            <v>Общестроительные работы (перегородки)</v>
          </cell>
        </row>
        <row r="1186">
          <cell r="A1186">
            <v>2009</v>
          </cell>
          <cell r="O1186">
            <v>1965.35</v>
          </cell>
          <cell r="AC1186" t="str">
            <v>Общестроительные работы (перегородки)</v>
          </cell>
        </row>
        <row r="1187">
          <cell r="A1187">
            <v>2009</v>
          </cell>
          <cell r="O1187">
            <v>3615.01</v>
          </cell>
          <cell r="AC1187" t="str">
            <v>Общестроительные работы (перегородки)</v>
          </cell>
        </row>
        <row r="1188">
          <cell r="A1188">
            <v>2009</v>
          </cell>
          <cell r="O1188">
            <v>290.36</v>
          </cell>
          <cell r="AC1188" t="str">
            <v>Общестроительные работы (перегородки)</v>
          </cell>
        </row>
        <row r="1189">
          <cell r="A1189">
            <v>2009</v>
          </cell>
          <cell r="O1189">
            <v>22612.66</v>
          </cell>
          <cell r="AC1189" t="str">
            <v>Общестроительные работы (перегородки)</v>
          </cell>
        </row>
        <row r="1190">
          <cell r="A1190">
            <v>2009</v>
          </cell>
          <cell r="O1190">
            <v>2172.85</v>
          </cell>
          <cell r="AC1190" t="str">
            <v>Общестроительные работы (перегородки)</v>
          </cell>
        </row>
        <row r="1191">
          <cell r="A1191">
            <v>2009</v>
          </cell>
          <cell r="O1191">
            <v>1820.2</v>
          </cell>
          <cell r="AC1191" t="str">
            <v>Общестроительные работы (перегородки)</v>
          </cell>
        </row>
        <row r="1192">
          <cell r="A1192">
            <v>2009</v>
          </cell>
          <cell r="O1192">
            <v>50.02</v>
          </cell>
          <cell r="AC1192" t="str">
            <v>Общестроительные работы (перегородки)</v>
          </cell>
        </row>
        <row r="1193">
          <cell r="A1193">
            <v>2009</v>
          </cell>
          <cell r="O1193">
            <v>13005.34</v>
          </cell>
          <cell r="AC1193" t="str">
            <v>Общестроительные работы (перегородки)</v>
          </cell>
        </row>
        <row r="1194">
          <cell r="A1194">
            <v>2009</v>
          </cell>
          <cell r="O1194">
            <v>247.69</v>
          </cell>
          <cell r="AC1194" t="str">
            <v>Общестроительные работы (перегородки)</v>
          </cell>
        </row>
        <row r="1195">
          <cell r="A1195">
            <v>2009</v>
          </cell>
          <cell r="O1195">
            <v>238.11</v>
          </cell>
          <cell r="AC1195" t="str">
            <v>Общестроительные работы (перегородки)</v>
          </cell>
        </row>
        <row r="1196">
          <cell r="A1196">
            <v>2009</v>
          </cell>
          <cell r="O1196">
            <v>452.15</v>
          </cell>
          <cell r="AC1196" t="str">
            <v>Общестроительные работы (перегородки)</v>
          </cell>
        </row>
        <row r="1197">
          <cell r="A1197">
            <v>2009</v>
          </cell>
          <cell r="O1197">
            <v>36.3</v>
          </cell>
          <cell r="AC1197" t="str">
            <v>Общестроительные работы (перегородки)</v>
          </cell>
        </row>
        <row r="1198">
          <cell r="A1198">
            <v>2009</v>
          </cell>
          <cell r="O1198">
            <v>32929.23</v>
          </cell>
          <cell r="AC1198" t="str">
            <v>Общестроительные работы (перегородки)</v>
          </cell>
        </row>
        <row r="1199">
          <cell r="A1199">
            <v>2009</v>
          </cell>
          <cell r="O1199">
            <v>3258.91</v>
          </cell>
          <cell r="AC1199" t="str">
            <v>Общестроительные работы (перегородки)</v>
          </cell>
        </row>
        <row r="1200">
          <cell r="A1200">
            <v>2009</v>
          </cell>
          <cell r="O1200">
            <v>1820.2</v>
          </cell>
          <cell r="AC1200" t="str">
            <v>Общестроительные работы (перегородки)</v>
          </cell>
        </row>
        <row r="1201">
          <cell r="A1201">
            <v>2009</v>
          </cell>
          <cell r="O1201">
            <v>50.02</v>
          </cell>
          <cell r="AC1201" t="str">
            <v>Общестроительные работы (перегородки)</v>
          </cell>
        </row>
        <row r="1202">
          <cell r="A1202">
            <v>2009</v>
          </cell>
          <cell r="O1202">
            <v>18957.93</v>
          </cell>
          <cell r="AC1202" t="str">
            <v>Общестроительные работы (перегородки)</v>
          </cell>
        </row>
        <row r="1203">
          <cell r="A1203">
            <v>2009</v>
          </cell>
          <cell r="O1203">
            <v>340.62</v>
          </cell>
          <cell r="AC1203" t="str">
            <v>Общестроительные работы (перегородки)</v>
          </cell>
        </row>
        <row r="1204">
          <cell r="A1204">
            <v>2009</v>
          </cell>
          <cell r="O1204">
            <v>327.4</v>
          </cell>
          <cell r="AC1204" t="str">
            <v>Общестроительные работы (перегородки)</v>
          </cell>
        </row>
        <row r="1205">
          <cell r="A1205">
            <v>2009</v>
          </cell>
          <cell r="O1205">
            <v>626.74</v>
          </cell>
          <cell r="AC1205" t="str">
            <v>Общестроительные работы (перегородки)</v>
          </cell>
        </row>
        <row r="1206">
          <cell r="A1206">
            <v>2009</v>
          </cell>
          <cell r="O1206">
            <v>50.34</v>
          </cell>
          <cell r="AC1206" t="str">
            <v>Общестроительные работы (перегородки)</v>
          </cell>
        </row>
        <row r="1207">
          <cell r="A1207">
            <v>2009</v>
          </cell>
          <cell r="O1207">
            <v>56201.79</v>
          </cell>
          <cell r="AC1207" t="str">
            <v>Общестроительные работы (перегородки)</v>
          </cell>
        </row>
        <row r="1208">
          <cell r="A1208">
            <v>2009</v>
          </cell>
          <cell r="O1208">
            <v>4888.22</v>
          </cell>
          <cell r="AC1208" t="str">
            <v>Общестроительные работы (перегородки)</v>
          </cell>
        </row>
        <row r="1209">
          <cell r="A1209">
            <v>2009</v>
          </cell>
          <cell r="O1209">
            <v>1820.2</v>
          </cell>
          <cell r="AC1209" t="str">
            <v>Общестроительные работы (перегородки)</v>
          </cell>
        </row>
        <row r="1210">
          <cell r="A1210">
            <v>2009</v>
          </cell>
          <cell r="O1210">
            <v>50.02</v>
          </cell>
          <cell r="AC1210" t="str">
            <v>Общестроительные работы (перегородки)</v>
          </cell>
        </row>
        <row r="1211">
          <cell r="A1211">
            <v>2009</v>
          </cell>
          <cell r="O1211">
            <v>32351.2</v>
          </cell>
          <cell r="AC1211" t="str">
            <v>Общестроительные работы (перегородки)</v>
          </cell>
        </row>
        <row r="1212">
          <cell r="A1212">
            <v>2009</v>
          </cell>
          <cell r="O1212">
            <v>557.55</v>
          </cell>
          <cell r="AC1212" t="str">
            <v>Общестроительные работы (перегородки)</v>
          </cell>
        </row>
        <row r="1213">
          <cell r="A1213">
            <v>2009</v>
          </cell>
          <cell r="O1213">
            <v>536.07</v>
          </cell>
          <cell r="AC1213" t="str">
            <v>Общестроительные работы (перегородки)</v>
          </cell>
        </row>
        <row r="1214">
          <cell r="A1214">
            <v>2009</v>
          </cell>
          <cell r="O1214">
            <v>1020.95</v>
          </cell>
          <cell r="AC1214" t="str">
            <v>Общестроительные работы (перегородки)</v>
          </cell>
        </row>
        <row r="1215">
          <cell r="A1215">
            <v>2009</v>
          </cell>
          <cell r="O1215">
            <v>81.99</v>
          </cell>
          <cell r="AC1215" t="str">
            <v>Общестроительные работы (перегородки)</v>
          </cell>
        </row>
        <row r="1216">
          <cell r="A1216">
            <v>2009</v>
          </cell>
          <cell r="O1216">
            <v>71759.14</v>
          </cell>
          <cell r="AC1216" t="str">
            <v>Общестроительные работы (перегородки)</v>
          </cell>
        </row>
        <row r="1217">
          <cell r="A1217">
            <v>2009</v>
          </cell>
          <cell r="O1217">
            <v>69828.89</v>
          </cell>
          <cell r="AC1217" t="str">
            <v>Общестроительные работы (перегородки)</v>
          </cell>
        </row>
        <row r="1218">
          <cell r="A1218">
            <v>2009</v>
          </cell>
        </row>
        <row r="1219">
          <cell r="A1219">
            <v>2009</v>
          </cell>
          <cell r="O1219">
            <v>16844.23</v>
          </cell>
          <cell r="AC1219" t="str">
            <v>Общестроительные работы (кровля)</v>
          </cell>
        </row>
        <row r="1220">
          <cell r="A1220">
            <v>2009</v>
          </cell>
          <cell r="O1220">
            <v>31845.51</v>
          </cell>
          <cell r="AC1220" t="str">
            <v>Общестроительные работы (кровля)</v>
          </cell>
        </row>
        <row r="1221">
          <cell r="A1221">
            <v>2009</v>
          </cell>
          <cell r="O1221">
            <v>36548.1</v>
          </cell>
          <cell r="AC1221" t="str">
            <v>Общестроительные работы (кровля)</v>
          </cell>
        </row>
        <row r="1222">
          <cell r="A1222">
            <v>2009</v>
          </cell>
          <cell r="O1222">
            <v>3361.16</v>
          </cell>
          <cell r="AC1222" t="str">
            <v>Общестроительные работы (кровля)</v>
          </cell>
        </row>
        <row r="1223">
          <cell r="A1223">
            <v>2009</v>
          </cell>
          <cell r="O1223">
            <v>323.05</v>
          </cell>
          <cell r="AC1223" t="str">
            <v>Общестроительные работы (кровля)</v>
          </cell>
        </row>
        <row r="1224">
          <cell r="A1224">
            <v>2009</v>
          </cell>
          <cell r="O1224">
            <v>881.09</v>
          </cell>
          <cell r="AC1224" t="str">
            <v>Общестроительные работы (кровля)</v>
          </cell>
        </row>
        <row r="1225">
          <cell r="A1225">
            <v>2009</v>
          </cell>
          <cell r="O1225">
            <v>18179.85</v>
          </cell>
          <cell r="AC1225" t="str">
            <v>Общестроительные работы (кровля)</v>
          </cell>
        </row>
        <row r="1226">
          <cell r="A1226">
            <v>2009</v>
          </cell>
          <cell r="O1226">
            <v>5018.84</v>
          </cell>
          <cell r="AC1226" t="str">
            <v>Общестроительные работы (кровля)</v>
          </cell>
        </row>
        <row r="1227">
          <cell r="A1227">
            <v>2009</v>
          </cell>
          <cell r="O1227">
            <v>13101.31</v>
          </cell>
          <cell r="AC1227" t="str">
            <v>Общестроительные работы (кровля)</v>
          </cell>
        </row>
        <row r="1228">
          <cell r="A1228">
            <v>2009</v>
          </cell>
        </row>
        <row r="1229">
          <cell r="A1229">
            <v>2009</v>
          </cell>
          <cell r="O1229">
            <v>3176.02</v>
          </cell>
          <cell r="AC1229" t="str">
            <v>Общестроительные работы (полы) </v>
          </cell>
        </row>
        <row r="1230">
          <cell r="A1230">
            <v>2009</v>
          </cell>
          <cell r="O1230">
            <v>6978.56</v>
          </cell>
          <cell r="AC1230" t="str">
            <v>Общестроительные работы (полы) </v>
          </cell>
        </row>
        <row r="1231">
          <cell r="A1231">
            <v>2009</v>
          </cell>
          <cell r="O1231">
            <v>2221.96</v>
          </cell>
          <cell r="AC1231" t="str">
            <v>Общестроительные работы (полы) </v>
          </cell>
        </row>
        <row r="1232">
          <cell r="A1232">
            <v>2009</v>
          </cell>
          <cell r="O1232">
            <v>7473.62</v>
          </cell>
          <cell r="AC1232" t="str">
            <v>Общестроительные работы (полы) </v>
          </cell>
        </row>
        <row r="1233">
          <cell r="A1233">
            <v>2009</v>
          </cell>
          <cell r="O1233">
            <v>12389.52</v>
          </cell>
          <cell r="AC1233" t="str">
            <v>Общестроительные работы (полы) </v>
          </cell>
        </row>
        <row r="1234">
          <cell r="A1234">
            <v>2009</v>
          </cell>
          <cell r="O1234">
            <v>7499.52</v>
          </cell>
          <cell r="AC1234" t="str">
            <v>Общестроительные работы (полы) </v>
          </cell>
        </row>
        <row r="1235">
          <cell r="A1235">
            <v>2009</v>
          </cell>
          <cell r="O1235">
            <v>2341.8</v>
          </cell>
          <cell r="AC1235" t="str">
            <v>Общестроительные работы (полы) </v>
          </cell>
        </row>
        <row r="1236">
          <cell r="A1236">
            <v>2009</v>
          </cell>
          <cell r="O1236">
            <v>3223.68</v>
          </cell>
          <cell r="AC1236" t="str">
            <v>Общестроительные работы (полы) </v>
          </cell>
        </row>
        <row r="1237">
          <cell r="A1237">
            <v>2009</v>
          </cell>
          <cell r="O1237">
            <v>3683.66</v>
          </cell>
          <cell r="AC1237" t="str">
            <v>Общестроительные работы (полы) </v>
          </cell>
        </row>
        <row r="1238">
          <cell r="A1238">
            <v>2009</v>
          </cell>
          <cell r="O1238">
            <v>2913.21</v>
          </cell>
          <cell r="AC1238" t="str">
            <v>Общестроительные работы (полы) </v>
          </cell>
        </row>
        <row r="1239">
          <cell r="A1239">
            <v>2009</v>
          </cell>
          <cell r="O1239">
            <v>3223.68</v>
          </cell>
          <cell r="AC1239" t="str">
            <v>Общестроительные работы (полы) </v>
          </cell>
        </row>
        <row r="1240">
          <cell r="A1240">
            <v>2009</v>
          </cell>
          <cell r="O1240">
            <v>5230.16</v>
          </cell>
          <cell r="AC1240" t="str">
            <v>Общестроительные работы (полы) </v>
          </cell>
        </row>
        <row r="1241">
          <cell r="A1241">
            <v>2009</v>
          </cell>
          <cell r="O1241">
            <v>11491.54</v>
          </cell>
          <cell r="AC1241" t="str">
            <v>Общестроительные работы (полы) </v>
          </cell>
        </row>
        <row r="1242">
          <cell r="A1242">
            <v>2009</v>
          </cell>
          <cell r="O1242">
            <v>3659.09</v>
          </cell>
          <cell r="AC1242" t="str">
            <v>Общестроительные работы (полы) </v>
          </cell>
        </row>
        <row r="1243">
          <cell r="A1243">
            <v>2009</v>
          </cell>
          <cell r="O1243">
            <v>7473.62</v>
          </cell>
          <cell r="AC1243" t="str">
            <v>Общестроительные работы (полы) </v>
          </cell>
        </row>
        <row r="1244">
          <cell r="A1244">
            <v>2009</v>
          </cell>
          <cell r="O1244">
            <v>811.44</v>
          </cell>
          <cell r="AC1244" t="str">
            <v>Общестроительные работы (полы) </v>
          </cell>
        </row>
        <row r="1245">
          <cell r="A1245">
            <v>2009</v>
          </cell>
          <cell r="O1245">
            <v>926.97</v>
          </cell>
          <cell r="AC1245" t="str">
            <v>Общестроительные работы (полы) </v>
          </cell>
        </row>
        <row r="1246">
          <cell r="A1246">
            <v>2009</v>
          </cell>
          <cell r="O1246">
            <v>733.24</v>
          </cell>
          <cell r="AC1246" t="str">
            <v>Общестроительные работы (полы) </v>
          </cell>
        </row>
        <row r="1247">
          <cell r="A1247">
            <v>2009</v>
          </cell>
          <cell r="O1247">
            <v>811.44</v>
          </cell>
          <cell r="AC1247" t="str">
            <v>Общестроительные работы (полы) </v>
          </cell>
        </row>
        <row r="1248">
          <cell r="A1248">
            <v>2009</v>
          </cell>
          <cell r="O1248">
            <v>3633.45</v>
          </cell>
          <cell r="AC1248" t="str">
            <v>Общестроительные работы (полы) </v>
          </cell>
        </row>
        <row r="1249">
          <cell r="A1249">
            <v>2009</v>
          </cell>
          <cell r="O1249">
            <v>2873.87</v>
          </cell>
          <cell r="AC1249" t="str">
            <v>Общестроительные работы (полы) </v>
          </cell>
        </row>
        <row r="1250">
          <cell r="A1250">
            <v>2009</v>
          </cell>
          <cell r="O1250">
            <v>3179.95</v>
          </cell>
          <cell r="AC1250" t="str">
            <v>Общестроительные работы (полы) </v>
          </cell>
        </row>
        <row r="1251">
          <cell r="A1251">
            <v>2009</v>
          </cell>
          <cell r="O1251">
            <v>1915.21</v>
          </cell>
          <cell r="AC1251" t="str">
            <v>Общестроительные работы (полы) </v>
          </cell>
        </row>
        <row r="1252">
          <cell r="A1252">
            <v>2009</v>
          </cell>
          <cell r="O1252">
            <v>6403.96</v>
          </cell>
          <cell r="AC1252" t="str">
            <v>Общестроительные работы (полы) </v>
          </cell>
        </row>
        <row r="1253">
          <cell r="A1253">
            <v>2009</v>
          </cell>
          <cell r="O1253">
            <v>2039.26</v>
          </cell>
          <cell r="AC1253" t="str">
            <v>Общестроительные работы (полы) </v>
          </cell>
        </row>
        <row r="1254">
          <cell r="A1254">
            <v>2009</v>
          </cell>
          <cell r="O1254">
            <v>7473.62</v>
          </cell>
          <cell r="AC1254" t="str">
            <v>Общестроительные работы (полы) </v>
          </cell>
        </row>
        <row r="1255">
          <cell r="A1255">
            <v>2009</v>
          </cell>
        </row>
        <row r="1256">
          <cell r="A1256">
            <v>2009</v>
          </cell>
          <cell r="O1256">
            <v>12849.85</v>
          </cell>
          <cell r="AC1256" t="str">
            <v>Общестроительные работы (перекрытия)</v>
          </cell>
        </row>
        <row r="1257">
          <cell r="A1257">
            <v>2009</v>
          </cell>
          <cell r="O1257">
            <v>172365.95</v>
          </cell>
          <cell r="AC1257" t="str">
            <v>Общестроительные работы (перекрытия)</v>
          </cell>
        </row>
        <row r="1258">
          <cell r="A1258">
            <v>2009</v>
          </cell>
          <cell r="O1258">
            <v>172592.55</v>
          </cell>
          <cell r="AC1258" t="str">
            <v>Общестроительные работы (перекрытия)</v>
          </cell>
        </row>
        <row r="1259">
          <cell r="A1259">
            <v>2009</v>
          </cell>
          <cell r="O1259">
            <v>3559.87</v>
          </cell>
          <cell r="AC1259" t="str">
            <v>Общестроительные работы (перекрытия)</v>
          </cell>
        </row>
        <row r="1260">
          <cell r="A1260">
            <v>2009</v>
          </cell>
          <cell r="O1260">
            <v>29842.48</v>
          </cell>
          <cell r="AC1260" t="str">
            <v>Общестроительные работы (перекрытия)</v>
          </cell>
        </row>
        <row r="1261">
          <cell r="A1261">
            <v>2009</v>
          </cell>
          <cell r="O1261">
            <v>339915.33</v>
          </cell>
          <cell r="AC1261" t="str">
            <v>Общестроительные работы (перекрытия)</v>
          </cell>
        </row>
        <row r="1262">
          <cell r="A1262">
            <v>2009</v>
          </cell>
          <cell r="O1262">
            <v>340359.44</v>
          </cell>
          <cell r="AC1262" t="str">
            <v>Общестроительные работы (перекрытия)</v>
          </cell>
        </row>
        <row r="1263">
          <cell r="A1263">
            <v>2009</v>
          </cell>
          <cell r="O1263">
            <v>7019.97</v>
          </cell>
          <cell r="AC1263" t="str">
            <v>Общестроительные работы (перекрытия)</v>
          </cell>
        </row>
        <row r="1264">
          <cell r="A1264">
            <v>2009</v>
          </cell>
          <cell r="O1264">
            <v>58848.7</v>
          </cell>
          <cell r="AC1264" t="str">
            <v>Общестроительные работы (перекрытия)</v>
          </cell>
        </row>
        <row r="1265">
          <cell r="A1265">
            <v>2009</v>
          </cell>
          <cell r="O1265">
            <v>14623.64</v>
          </cell>
          <cell r="AC1265" t="str">
            <v>Общестроительные работы (перекрытия)</v>
          </cell>
        </row>
        <row r="1266">
          <cell r="A1266">
            <v>2009</v>
          </cell>
          <cell r="O1266">
            <v>196157.8</v>
          </cell>
          <cell r="AC1266" t="str">
            <v>Общестроительные работы (перекрытия)</v>
          </cell>
        </row>
        <row r="1267">
          <cell r="A1267">
            <v>2009</v>
          </cell>
          <cell r="O1267">
            <v>196415.69</v>
          </cell>
          <cell r="AC1267" t="str">
            <v>Общестроительные работы (перекрытия)</v>
          </cell>
        </row>
        <row r="1268">
          <cell r="A1268">
            <v>2009</v>
          </cell>
          <cell r="O1268">
            <v>4051.05</v>
          </cell>
          <cell r="AC1268" t="str">
            <v>Общестроительные работы (перекрытия)</v>
          </cell>
        </row>
        <row r="1269">
          <cell r="A1269">
            <v>2009</v>
          </cell>
          <cell r="O1269">
            <v>33962.54</v>
          </cell>
          <cell r="AC1269" t="str">
            <v>Общестроительные работы (перекрытия)</v>
          </cell>
        </row>
        <row r="1270">
          <cell r="A1270">
            <v>2009</v>
          </cell>
        </row>
        <row r="1271">
          <cell r="A1271">
            <v>2009</v>
          </cell>
          <cell r="O1271">
            <v>128421.31</v>
          </cell>
          <cell r="AC1271" t="str">
            <v>Общестроительные работы (внутренняя отделка)</v>
          </cell>
        </row>
        <row r="1272">
          <cell r="A1272">
            <v>2009</v>
          </cell>
          <cell r="O1272">
            <v>199769.13</v>
          </cell>
          <cell r="AC1272" t="str">
            <v>Общестроительные работы (внутренняя отделка)</v>
          </cell>
        </row>
        <row r="1273">
          <cell r="A1273">
            <v>2009</v>
          </cell>
        </row>
        <row r="1274">
          <cell r="A1274">
            <v>2009</v>
          </cell>
          <cell r="O1274">
            <v>61442.74</v>
          </cell>
          <cell r="AC1274" t="str">
            <v>Общестроительные работы (перекрытия)</v>
          </cell>
        </row>
        <row r="1275">
          <cell r="A1275">
            <v>2009</v>
          </cell>
        </row>
        <row r="1276">
          <cell r="A1276">
            <v>2009</v>
          </cell>
          <cell r="O1276">
            <v>846954.3</v>
          </cell>
          <cell r="AC1276" t="str">
            <v>Общестроительные работы (перегородки)</v>
          </cell>
        </row>
        <row r="1277">
          <cell r="A1277">
            <v>2009</v>
          </cell>
          <cell r="O1277">
            <v>300542.12</v>
          </cell>
          <cell r="AC1277" t="str">
            <v>Общестроительные работы (перегородки)</v>
          </cell>
        </row>
        <row r="1278">
          <cell r="A1278">
            <v>2009</v>
          </cell>
          <cell r="O1278">
            <v>8048.88</v>
          </cell>
          <cell r="AC1278" t="str">
            <v>Общестроительные работы (перегородки)</v>
          </cell>
        </row>
        <row r="1279">
          <cell r="A1279">
            <v>2009</v>
          </cell>
          <cell r="O1279">
            <v>16312.33</v>
          </cell>
          <cell r="AC1279" t="str">
            <v>Общестроительные работы (перегородки)</v>
          </cell>
        </row>
        <row r="1280">
          <cell r="A1280">
            <v>2009</v>
          </cell>
          <cell r="O1280">
            <v>16851.64</v>
          </cell>
          <cell r="AC1280" t="str">
            <v>Общестроительные работы (перегородки)</v>
          </cell>
        </row>
        <row r="1281">
          <cell r="A1281">
            <v>2009</v>
          </cell>
          <cell r="O1281">
            <v>1123.01</v>
          </cell>
          <cell r="AC1281" t="str">
            <v>Общестроительные работы (перегородки)</v>
          </cell>
        </row>
        <row r="1282">
          <cell r="A1282">
            <v>2009</v>
          </cell>
          <cell r="O1282">
            <v>171140.64</v>
          </cell>
          <cell r="AC1282" t="str">
            <v>Общестроительные работы (перегородки)</v>
          </cell>
        </row>
        <row r="1283">
          <cell r="A1283">
            <v>2009</v>
          </cell>
          <cell r="O1283">
            <v>96048.31</v>
          </cell>
          <cell r="AC1283" t="str">
            <v>Общестроительные работы (перегородки)</v>
          </cell>
        </row>
        <row r="1284">
          <cell r="A1284">
            <v>2009</v>
          </cell>
          <cell r="O1284">
            <v>23530.8</v>
          </cell>
          <cell r="AC1284" t="str">
            <v>Общестроительные работы (перегородки)</v>
          </cell>
        </row>
        <row r="1285">
          <cell r="A1285">
            <v>2009</v>
          </cell>
          <cell r="O1285">
            <v>14567.7</v>
          </cell>
          <cell r="AC1285" t="str">
            <v>Общестроительные работы (перегородки)</v>
          </cell>
        </row>
        <row r="1286">
          <cell r="A1286">
            <v>2009</v>
          </cell>
          <cell r="O1286">
            <v>417868.79</v>
          </cell>
          <cell r="AC1286" t="str">
            <v>Общестроительные работы (перегородки)</v>
          </cell>
        </row>
        <row r="1287">
          <cell r="A1287">
            <v>2009</v>
          </cell>
          <cell r="O1287">
            <v>5231.83</v>
          </cell>
          <cell r="AC1287" t="str">
            <v>Общестроительные работы (перегородки)</v>
          </cell>
        </row>
        <row r="1288">
          <cell r="A1288">
            <v>2009</v>
          </cell>
          <cell r="O1288">
            <v>147519.84</v>
          </cell>
          <cell r="AC1288" t="str">
            <v>Общестроительные работы (перегородки)</v>
          </cell>
        </row>
        <row r="1289">
          <cell r="A1289">
            <v>2009</v>
          </cell>
          <cell r="O1289">
            <v>36220.32</v>
          </cell>
          <cell r="AC1289" t="str">
            <v>Общестроительные работы (перегородки)</v>
          </cell>
        </row>
        <row r="1290">
          <cell r="A1290">
            <v>2009</v>
          </cell>
          <cell r="O1290">
            <v>660385.7</v>
          </cell>
          <cell r="AC1290" t="str">
            <v>Общестроительные работы (перегородки)</v>
          </cell>
        </row>
        <row r="1291">
          <cell r="A1291">
            <v>2009</v>
          </cell>
          <cell r="O1291">
            <v>6841.81</v>
          </cell>
          <cell r="AC1291" t="str">
            <v>Общестроительные работы (перегородки)</v>
          </cell>
        </row>
        <row r="1292">
          <cell r="A1292">
            <v>2009</v>
          </cell>
          <cell r="O1292">
            <v>108579.31</v>
          </cell>
          <cell r="AC1292" t="str">
            <v>Общестроительные работы (перегородки)</v>
          </cell>
        </row>
        <row r="1293">
          <cell r="A1293">
            <v>2009</v>
          </cell>
          <cell r="O1293">
            <v>800587.56</v>
          </cell>
          <cell r="AC1293" t="str">
            <v>Общестроительные работы (перегородки)</v>
          </cell>
        </row>
        <row r="1294">
          <cell r="A1294">
            <v>2009</v>
          </cell>
          <cell r="O1294">
            <v>9256.34</v>
          </cell>
          <cell r="AC1294" t="str">
            <v>Общестроительные работы (перегородки)</v>
          </cell>
        </row>
        <row r="1295">
          <cell r="A1295">
            <v>2009</v>
          </cell>
          <cell r="O1295">
            <v>76116.07</v>
          </cell>
          <cell r="AC1295" t="str">
            <v>Общестроительные работы (перегородки)</v>
          </cell>
        </row>
        <row r="1296">
          <cell r="A1296">
            <v>2009</v>
          </cell>
          <cell r="O1296">
            <v>18688.51</v>
          </cell>
          <cell r="AC1296" t="str">
            <v>Общестроительные работы (перегородки)</v>
          </cell>
        </row>
        <row r="1297">
          <cell r="A1297">
            <v>2009</v>
          </cell>
          <cell r="O1297">
            <v>1058772.76</v>
          </cell>
          <cell r="AC1297" t="str">
            <v>Общестроительные работы (перегородки)</v>
          </cell>
        </row>
        <row r="1298">
          <cell r="A1298">
            <v>2009</v>
          </cell>
          <cell r="O1298">
            <v>8048.88</v>
          </cell>
          <cell r="AC1298" t="str">
            <v>Общестроительные работы (перегородки)</v>
          </cell>
        </row>
        <row r="1299">
          <cell r="A1299">
            <v>2009</v>
          </cell>
          <cell r="O1299">
            <v>138696.65</v>
          </cell>
          <cell r="AC1299" t="str">
            <v>Общестроительные работы (перегородки)</v>
          </cell>
        </row>
        <row r="1300">
          <cell r="A1300">
            <v>2009</v>
          </cell>
          <cell r="O1300">
            <v>34052.47</v>
          </cell>
          <cell r="AC1300" t="str">
            <v>Общестроительные работы (перегородки)</v>
          </cell>
        </row>
        <row r="1301">
          <cell r="A1301">
            <v>2009</v>
          </cell>
        </row>
        <row r="1302">
          <cell r="A1302">
            <v>2009</v>
          </cell>
          <cell r="O1302">
            <v>323450.84</v>
          </cell>
          <cell r="AC1302" t="str">
            <v>Общестроительные работы (перегородки)</v>
          </cell>
        </row>
        <row r="1303">
          <cell r="A1303">
            <v>2009</v>
          </cell>
        </row>
        <row r="1304">
          <cell r="A1304">
            <v>2009</v>
          </cell>
          <cell r="O1304">
            <v>184008.79</v>
          </cell>
          <cell r="AC1304" t="str">
            <v>Общестроительные работы (внешняя отделка-фасады)</v>
          </cell>
        </row>
        <row r="1305">
          <cell r="A1305">
            <v>2009</v>
          </cell>
          <cell r="O1305">
            <v>1451968.57</v>
          </cell>
          <cell r="AC1305" t="str">
            <v>Общестроительные работы (внешняя отделка-фасады)</v>
          </cell>
        </row>
        <row r="1306">
          <cell r="A1306">
            <v>2009</v>
          </cell>
          <cell r="O1306">
            <v>-114892.59</v>
          </cell>
          <cell r="AC1306" t="str">
            <v>Общестроительные работы (внешняя отделка-фасады)</v>
          </cell>
        </row>
        <row r="1307">
          <cell r="A1307">
            <v>2009</v>
          </cell>
        </row>
        <row r="1308">
          <cell r="A1308">
            <v>2009</v>
          </cell>
          <cell r="O1308">
            <v>259813.89</v>
          </cell>
          <cell r="AC1308" t="str">
            <v>Общестроительные работы (внешняя отделка-фасады)</v>
          </cell>
        </row>
        <row r="1309">
          <cell r="A1309">
            <v>2009</v>
          </cell>
          <cell r="O1309">
            <v>2050128.29</v>
          </cell>
          <cell r="AC1309" t="str">
            <v>Общестроительные работы (внешняя отделка-фасады)</v>
          </cell>
        </row>
        <row r="1310">
          <cell r="A1310">
            <v>2009</v>
          </cell>
          <cell r="O1310">
            <v>-162224.27</v>
          </cell>
          <cell r="AC1310" t="str">
            <v>Общестроительные работы (внешняя отделка-фасады)</v>
          </cell>
        </row>
        <row r="1311">
          <cell r="A1311">
            <v>2009</v>
          </cell>
          <cell r="O1311">
            <v>193671.54</v>
          </cell>
          <cell r="AC1311" t="str">
            <v>Общестроительные работы (внешняя отделка-фасады)</v>
          </cell>
        </row>
        <row r="1312">
          <cell r="A1312">
            <v>2009</v>
          </cell>
          <cell r="O1312">
            <v>159434.13</v>
          </cell>
          <cell r="AC1312" t="str">
            <v>Общестроительные работы (внешняя отделка-фасады)</v>
          </cell>
        </row>
        <row r="1313">
          <cell r="A1313">
            <v>2009</v>
          </cell>
          <cell r="O1313">
            <v>101152.58</v>
          </cell>
          <cell r="AC1313" t="str">
            <v>Общестроительные работы (внешняя отделка-фасады)</v>
          </cell>
        </row>
        <row r="1314">
          <cell r="A1314">
            <v>2009</v>
          </cell>
          <cell r="O1314">
            <v>318209.03</v>
          </cell>
          <cell r="AC1314" t="str">
            <v>Общестроительные работы (внешняя отделка-фасады)</v>
          </cell>
        </row>
        <row r="1315">
          <cell r="A1315">
            <v>2009</v>
          </cell>
          <cell r="O1315">
            <v>43635.21</v>
          </cell>
          <cell r="AC1315" t="str">
            <v>Общестроительные работы (внешняя отделка-фасады)</v>
          </cell>
        </row>
        <row r="1316">
          <cell r="A1316">
            <v>2009</v>
          </cell>
          <cell r="O1316">
            <v>110366.83</v>
          </cell>
          <cell r="AC1316" t="str">
            <v>Общестроительные работы (внешняя отделка-фасады)</v>
          </cell>
        </row>
        <row r="1317">
          <cell r="A1317">
            <v>2009</v>
          </cell>
          <cell r="O1317">
            <v>50791.31</v>
          </cell>
          <cell r="AC1317" t="str">
            <v>Общестроительные работы (внешняя отделка-фасады)</v>
          </cell>
        </row>
        <row r="1318">
          <cell r="A1318">
            <v>2009</v>
          </cell>
          <cell r="O1318">
            <v>88150.86</v>
          </cell>
          <cell r="AC1318" t="str">
            <v>Общестроительные работы (внешняя отделка-фасады)</v>
          </cell>
        </row>
        <row r="1319">
          <cell r="A1319">
            <v>2009</v>
          </cell>
          <cell r="O1319">
            <v>14258.95</v>
          </cell>
          <cell r="AC1319" t="str">
            <v>Общестроительные работы (внешняя отделка-фасады)</v>
          </cell>
        </row>
        <row r="1320">
          <cell r="A1320">
            <v>2009</v>
          </cell>
          <cell r="O1320">
            <v>2539.93</v>
          </cell>
          <cell r="AC1320" t="str">
            <v>Общестроительные работы (внешняя отделка-фасады)</v>
          </cell>
        </row>
        <row r="1321">
          <cell r="A1321">
            <v>2009</v>
          </cell>
          <cell r="O1321">
            <v>15024.17</v>
          </cell>
          <cell r="AC1321" t="str">
            <v>Общестроительные работы (внешняя отделка-фасады)</v>
          </cell>
        </row>
        <row r="1322">
          <cell r="A1322">
            <v>2009</v>
          </cell>
          <cell r="O1322">
            <v>23056.92</v>
          </cell>
          <cell r="AC1322" t="str">
            <v>Общестроительные работы (внешняя отделка-фасады)</v>
          </cell>
        </row>
        <row r="1323">
          <cell r="A1323">
            <v>2009</v>
          </cell>
          <cell r="O1323">
            <v>56110.28</v>
          </cell>
          <cell r="AC1323" t="str">
            <v>Общестроительные работы (внешняя отделка-фасады)</v>
          </cell>
        </row>
        <row r="1324">
          <cell r="A1324">
            <v>2009</v>
          </cell>
          <cell r="O1324">
            <v>65513.57</v>
          </cell>
          <cell r="AC1324" t="str">
            <v>Общестроительные работы (внешняя отделка-фасады)</v>
          </cell>
        </row>
        <row r="1325">
          <cell r="A1325">
            <v>2009</v>
          </cell>
          <cell r="O1325">
            <v>65870.45</v>
          </cell>
          <cell r="AC1325" t="str">
            <v>Общестроительные работы (внешняя отделка-фасады)</v>
          </cell>
        </row>
        <row r="1326">
          <cell r="A1326">
            <v>2009</v>
          </cell>
        </row>
        <row r="1327">
          <cell r="A1327">
            <v>2009</v>
          </cell>
          <cell r="O1327">
            <v>122036.43</v>
          </cell>
          <cell r="AC1327" t="str">
            <v>Отопление и вентиляция (система отопления)</v>
          </cell>
        </row>
        <row r="1328">
          <cell r="A1328">
            <v>2009</v>
          </cell>
          <cell r="O1328">
            <v>80595.24</v>
          </cell>
          <cell r="AC1328" t="str">
            <v>Отопление и вентиляция (система отопления)</v>
          </cell>
        </row>
        <row r="1329">
          <cell r="A1329">
            <v>2009</v>
          </cell>
          <cell r="O1329">
            <v>15400.8</v>
          </cell>
          <cell r="AC1329" t="str">
            <v>Отопление и вентиляция (система отопления)</v>
          </cell>
        </row>
        <row r="1330">
          <cell r="A1330">
            <v>2009</v>
          </cell>
          <cell r="O1330">
            <v>2605.85</v>
          </cell>
          <cell r="AC1330" t="str">
            <v>Отопление и вентиляция (система отопления)</v>
          </cell>
        </row>
        <row r="1331">
          <cell r="A1331">
            <v>2009</v>
          </cell>
          <cell r="O1331">
            <v>3486.79</v>
          </cell>
          <cell r="AC1331" t="str">
            <v>Отопление и вентиляция (система отопления)</v>
          </cell>
        </row>
        <row r="1332">
          <cell r="A1332">
            <v>2009</v>
          </cell>
          <cell r="O1332">
            <v>834.64</v>
          </cell>
          <cell r="AC1332" t="str">
            <v>Отопление и вентиляция (система отопления)</v>
          </cell>
        </row>
        <row r="1333">
          <cell r="A1333">
            <v>2009</v>
          </cell>
          <cell r="O1333">
            <v>308.99</v>
          </cell>
          <cell r="AC1333" t="str">
            <v>Отопление и вентиляция (система отопления)</v>
          </cell>
        </row>
        <row r="1334">
          <cell r="A1334">
            <v>2009</v>
          </cell>
          <cell r="O1334">
            <v>3651.51</v>
          </cell>
          <cell r="AC1334" t="str">
            <v>Отопление и вентиляция (система отопления)</v>
          </cell>
        </row>
        <row r="1335">
          <cell r="A1335">
            <v>2009</v>
          </cell>
          <cell r="O1335">
            <v>3226.97</v>
          </cell>
          <cell r="AC1335" t="str">
            <v>Отопление и вентиляция (система отопления)</v>
          </cell>
        </row>
        <row r="1336">
          <cell r="A1336">
            <v>2009</v>
          </cell>
          <cell r="O1336">
            <v>12028.48</v>
          </cell>
          <cell r="AC1336" t="str">
            <v>Отопление и вентиляция (система отопления)</v>
          </cell>
        </row>
        <row r="1337">
          <cell r="A1337">
            <v>2009</v>
          </cell>
          <cell r="O1337">
            <v>21777.06</v>
          </cell>
          <cell r="AC1337" t="str">
            <v>Отопление и вентиляция (система отопления)</v>
          </cell>
        </row>
        <row r="1338">
          <cell r="A1338">
            <v>2009</v>
          </cell>
          <cell r="O1338">
            <v>78736</v>
          </cell>
          <cell r="AC1338" t="str">
            <v>Отопление и вентиляция (система отопления)</v>
          </cell>
        </row>
        <row r="1339">
          <cell r="A1339">
            <v>2009</v>
          </cell>
          <cell r="O1339">
            <v>38892.46</v>
          </cell>
          <cell r="AC1339" t="str">
            <v>Отопление и вентиляция (система отопления)</v>
          </cell>
        </row>
        <row r="1340">
          <cell r="A1340">
            <v>2009</v>
          </cell>
        </row>
        <row r="1341">
          <cell r="A1341">
            <v>2009</v>
          </cell>
          <cell r="O1341">
            <v>34097.04</v>
          </cell>
          <cell r="AC1341" t="str">
            <v>Общестроительные работы (кровля)</v>
          </cell>
        </row>
        <row r="1342">
          <cell r="A1342">
            <v>2009</v>
          </cell>
          <cell r="O1342">
            <v>64468.54</v>
          </cell>
          <cell r="AC1342" t="str">
            <v>Общестроительные работы (кровля)</v>
          </cell>
        </row>
        <row r="1343">
          <cell r="A1343">
            <v>2009</v>
          </cell>
          <cell r="O1343">
            <v>73978.58</v>
          </cell>
          <cell r="AC1343" t="str">
            <v>Общестроительные работы (кровля)</v>
          </cell>
        </row>
        <row r="1344">
          <cell r="A1344">
            <v>2009</v>
          </cell>
          <cell r="O1344">
            <v>19822.59</v>
          </cell>
          <cell r="AC1344" t="str">
            <v>Общестроительные работы (кровля)</v>
          </cell>
        </row>
        <row r="1345">
          <cell r="A1345">
            <v>2009</v>
          </cell>
          <cell r="O1345">
            <v>2747.61</v>
          </cell>
          <cell r="AC1345" t="str">
            <v>Общестроительные работы (кровля)</v>
          </cell>
        </row>
        <row r="1346">
          <cell r="A1346">
            <v>2009</v>
          </cell>
          <cell r="O1346">
            <v>6179.16</v>
          </cell>
          <cell r="AC1346" t="str">
            <v>Общестроительные работы (кровля)</v>
          </cell>
        </row>
        <row r="1347">
          <cell r="A1347">
            <v>2009</v>
          </cell>
          <cell r="O1347">
            <v>33850.58</v>
          </cell>
          <cell r="AC1347" t="str">
            <v>Общестроительные работы (кровля)</v>
          </cell>
        </row>
        <row r="1348">
          <cell r="A1348">
            <v>2009</v>
          </cell>
          <cell r="O1348">
            <v>9215.27</v>
          </cell>
          <cell r="AC1348" t="str">
            <v>Общестроительные работы (кровля)</v>
          </cell>
        </row>
        <row r="1349">
          <cell r="A1349">
            <v>2009</v>
          </cell>
          <cell r="O1349">
            <v>24237.1</v>
          </cell>
          <cell r="AC1349" t="str">
            <v>Общестроительные работы (кровля)</v>
          </cell>
        </row>
        <row r="1350">
          <cell r="A1350">
            <v>2009</v>
          </cell>
        </row>
        <row r="1351">
          <cell r="A1351">
            <v>2009</v>
          </cell>
          <cell r="O1351">
            <v>52334.59</v>
          </cell>
          <cell r="AC1351" t="str">
            <v> Общестроительные работы (фасад)</v>
          </cell>
        </row>
        <row r="1352">
          <cell r="A1352">
            <v>2009</v>
          </cell>
          <cell r="O1352">
            <v>12445.54</v>
          </cell>
          <cell r="AC1352" t="str">
            <v> Общестроительные работы (фасад)</v>
          </cell>
        </row>
        <row r="1353">
          <cell r="A1353">
            <v>2009</v>
          </cell>
          <cell r="O1353">
            <v>29990.65</v>
          </cell>
          <cell r="AC1353" t="str">
            <v> Общестроительные работы (фасад)</v>
          </cell>
        </row>
        <row r="1354">
          <cell r="A1354">
            <v>2009</v>
          </cell>
          <cell r="O1354">
            <v>5080.34</v>
          </cell>
          <cell r="AC1354" t="str">
            <v> Общестроительные работы (фасад)</v>
          </cell>
        </row>
        <row r="1355">
          <cell r="A1355">
            <v>2009</v>
          </cell>
          <cell r="O1355">
            <v>62467.61</v>
          </cell>
          <cell r="AC1355" t="str">
            <v> Общестроительные работы (фасад)</v>
          </cell>
        </row>
        <row r="1356">
          <cell r="A1356">
            <v>2009</v>
          </cell>
          <cell r="O1356">
            <v>123913.64</v>
          </cell>
          <cell r="AC1356" t="str">
            <v> Общестроительные работы (фасад)</v>
          </cell>
        </row>
        <row r="1357">
          <cell r="A1357">
            <v>2009</v>
          </cell>
          <cell r="O1357">
            <v>22752.23</v>
          </cell>
          <cell r="AC1357" t="str">
            <v> Общестроительные работы (фасад)</v>
          </cell>
        </row>
        <row r="1358">
          <cell r="A1358">
            <v>2009</v>
          </cell>
          <cell r="O1358">
            <v>438.72</v>
          </cell>
          <cell r="AC1358" t="str">
            <v> Общестроительные работы (фасад)</v>
          </cell>
        </row>
        <row r="1359">
          <cell r="A1359">
            <v>2009</v>
          </cell>
          <cell r="O1359">
            <v>357.31</v>
          </cell>
          <cell r="AC1359" t="str">
            <v> Общестроительные работы (фасад)</v>
          </cell>
        </row>
        <row r="1360">
          <cell r="A1360">
            <v>2009</v>
          </cell>
          <cell r="O1360">
            <v>40593.49</v>
          </cell>
          <cell r="AC1360" t="str">
            <v> Общестроительные работы (фасад)</v>
          </cell>
        </row>
        <row r="1361">
          <cell r="A1361">
            <v>2009</v>
          </cell>
          <cell r="O1361">
            <v>80786.83</v>
          </cell>
          <cell r="AC1361" t="str">
            <v> Общестроительные работы (фасад)</v>
          </cell>
        </row>
        <row r="1362">
          <cell r="A1362">
            <v>2009</v>
          </cell>
          <cell r="O1362">
            <v>81226.92</v>
          </cell>
          <cell r="AC1362" t="str">
            <v> Общестроительные работы (фасад)</v>
          </cell>
        </row>
        <row r="1363">
          <cell r="A1363">
            <v>2009</v>
          </cell>
          <cell r="O1363">
            <v>184564.53</v>
          </cell>
          <cell r="AC1363" t="str">
            <v> Общестроительные работы (фасад)</v>
          </cell>
        </row>
        <row r="1364">
          <cell r="A1364">
            <v>2009</v>
          </cell>
          <cell r="O1364">
            <v>89826.76</v>
          </cell>
          <cell r="AC1364" t="str">
            <v> Общестроительные работы (фасад)</v>
          </cell>
        </row>
        <row r="1365">
          <cell r="A1365">
            <v>2009</v>
          </cell>
          <cell r="O1365">
            <v>19149.1</v>
          </cell>
          <cell r="AC1365" t="str">
            <v> Общестроительные работы (фасад)</v>
          </cell>
        </row>
        <row r="1366">
          <cell r="A1366">
            <v>2009</v>
          </cell>
          <cell r="O1366">
            <v>92436</v>
          </cell>
          <cell r="AC1366" t="str">
            <v> Общестроительные работы (фасад)</v>
          </cell>
        </row>
        <row r="1367">
          <cell r="A1367">
            <v>2009</v>
          </cell>
          <cell r="O1367">
            <v>7940.53</v>
          </cell>
          <cell r="AC1367" t="str">
            <v> Общестроительные работы (фасад)</v>
          </cell>
        </row>
        <row r="1368">
          <cell r="A1368">
            <v>2009</v>
          </cell>
          <cell r="O1368">
            <v>327076.4</v>
          </cell>
          <cell r="AC1368" t="str">
            <v> Общестроительные работы (фасад)</v>
          </cell>
        </row>
        <row r="1369">
          <cell r="A1369">
            <v>2009</v>
          </cell>
          <cell r="O1369">
            <v>2580880.73</v>
          </cell>
          <cell r="AC1369" t="str">
            <v> Общестроительные работы (фасад)</v>
          </cell>
        </row>
        <row r="1370">
          <cell r="A1370">
            <v>2009</v>
          </cell>
          <cell r="O1370">
            <v>-204222.1</v>
          </cell>
          <cell r="AC1370" t="str">
            <v> Общестроительные работы (фасад)</v>
          </cell>
        </row>
        <row r="1371">
          <cell r="A1371">
            <v>2009</v>
          </cell>
          <cell r="O1371">
            <v>571437.8</v>
          </cell>
          <cell r="AC1371" t="str">
            <v> Общестроительные работы (фасад)</v>
          </cell>
        </row>
        <row r="1372">
          <cell r="A1372">
            <v>2009</v>
          </cell>
          <cell r="O1372">
            <v>485984.85</v>
          </cell>
          <cell r="AC1372" t="str">
            <v> Общестроительные работы (фасад)</v>
          </cell>
        </row>
        <row r="1373">
          <cell r="A1373">
            <v>2009</v>
          </cell>
          <cell r="O1373">
            <v>3003653.24</v>
          </cell>
          <cell r="AC1373" t="str">
            <v> Общестроительные работы (фасад)</v>
          </cell>
        </row>
        <row r="1374">
          <cell r="A1374">
            <v>2009</v>
          </cell>
          <cell r="O1374">
            <v>535008.11</v>
          </cell>
          <cell r="AC1374" t="str">
            <v> Общестроительные работы (фасад)</v>
          </cell>
        </row>
        <row r="1375">
          <cell r="A1375">
            <v>2009</v>
          </cell>
          <cell r="O1375">
            <v>73364.33</v>
          </cell>
          <cell r="AC1375" t="str">
            <v> Общестроительные работы (фасад)</v>
          </cell>
        </row>
        <row r="1376">
          <cell r="A1376">
            <v>2009</v>
          </cell>
          <cell r="O1376">
            <v>219240.87</v>
          </cell>
          <cell r="AC1376" t="str">
            <v> Общестроительные работы (фасад)</v>
          </cell>
        </row>
        <row r="1377">
          <cell r="A1377">
            <v>2009</v>
          </cell>
        </row>
        <row r="1378">
          <cell r="A1378">
            <v>2009</v>
          </cell>
          <cell r="O1378">
            <v>27730.83</v>
          </cell>
          <cell r="AC1378" t="str">
            <v> Общестроительные работы (фасад)</v>
          </cell>
        </row>
        <row r="1379">
          <cell r="A1379">
            <v>2009</v>
          </cell>
          <cell r="O1379">
            <v>72415.44</v>
          </cell>
          <cell r="AC1379" t="str">
            <v> Общестроительные работы (фасад)</v>
          </cell>
        </row>
        <row r="1380">
          <cell r="A1380">
            <v>2009</v>
          </cell>
          <cell r="O1380">
            <v>5856.96</v>
          </cell>
          <cell r="AC1380" t="str">
            <v> Общестроительные работы (фасад)</v>
          </cell>
        </row>
        <row r="1381">
          <cell r="A1381">
            <v>2009</v>
          </cell>
          <cell r="O1381">
            <v>988.48</v>
          </cell>
          <cell r="AC1381" t="str">
            <v> Общестроительные работы (фасад)</v>
          </cell>
        </row>
        <row r="1382">
          <cell r="A1382">
            <v>2009</v>
          </cell>
          <cell r="O1382">
            <v>1863.93</v>
          </cell>
          <cell r="AC1382" t="str">
            <v> Общестроительные работы (фасад)</v>
          </cell>
        </row>
        <row r="1383">
          <cell r="A1383">
            <v>2009</v>
          </cell>
          <cell r="O1383">
            <v>42065.4</v>
          </cell>
          <cell r="AC1383" t="str">
            <v> Общестроительные работы (фасад)</v>
          </cell>
        </row>
        <row r="1384">
          <cell r="A1384">
            <v>2009</v>
          </cell>
          <cell r="O1384">
            <v>35949.92</v>
          </cell>
          <cell r="AC1384" t="str">
            <v> Общестроительные работы (фасад)</v>
          </cell>
        </row>
        <row r="1385">
          <cell r="A1385">
            <v>2009</v>
          </cell>
          <cell r="O1385">
            <v>36145.53</v>
          </cell>
          <cell r="AC1385" t="str">
            <v> Общестроительные работы (фасад)</v>
          </cell>
        </row>
        <row r="1386">
          <cell r="A1386">
            <v>2009</v>
          </cell>
          <cell r="O1386">
            <v>346853.84</v>
          </cell>
          <cell r="AC1386" t="str">
            <v> Общестроительные работы (фасад)</v>
          </cell>
        </row>
        <row r="1387">
          <cell r="A1387">
            <v>2009</v>
          </cell>
          <cell r="O1387">
            <v>285535.78</v>
          </cell>
          <cell r="AC1387" t="str">
            <v>Общестроительные работы (фасад)</v>
          </cell>
        </row>
        <row r="1388">
          <cell r="A1388">
            <v>2009</v>
          </cell>
          <cell r="O1388">
            <v>1785128.34</v>
          </cell>
          <cell r="AC1388" t="str">
            <v>Общестроительные работы (фасад)</v>
          </cell>
        </row>
        <row r="1389">
          <cell r="A1389">
            <v>2009</v>
          </cell>
          <cell r="O1389">
            <v>317965.4</v>
          </cell>
          <cell r="AC1389" t="str">
            <v>Общестроительные работы (фасад)</v>
          </cell>
        </row>
        <row r="1390">
          <cell r="A1390">
            <v>2009</v>
          </cell>
          <cell r="O1390">
            <v>43601.82</v>
          </cell>
          <cell r="AC1390" t="str">
            <v>Общестроительные работы (фасад)</v>
          </cell>
        </row>
        <row r="1391">
          <cell r="A1391">
            <v>2009</v>
          </cell>
          <cell r="O1391">
            <v>22084.67</v>
          </cell>
          <cell r="AC1391" t="str">
            <v>Общестроительные работы (фасад)</v>
          </cell>
        </row>
        <row r="1392">
          <cell r="A1392">
            <v>2009</v>
          </cell>
          <cell r="O1392">
            <v>34152.77</v>
          </cell>
          <cell r="AC1392" t="str">
            <v>Общестроительные работы (фасад)</v>
          </cell>
        </row>
        <row r="1393">
          <cell r="A1393">
            <v>2009</v>
          </cell>
          <cell r="O1393">
            <v>87896.59</v>
          </cell>
          <cell r="AC1393" t="str">
            <v>Общестроительные работы (фасад)</v>
          </cell>
        </row>
        <row r="1394">
          <cell r="A1394">
            <v>2009</v>
          </cell>
          <cell r="O1394">
            <v>7109.18</v>
          </cell>
          <cell r="AC1394" t="str">
            <v>Общестроительные работы (фасад)</v>
          </cell>
        </row>
        <row r="1395">
          <cell r="A1395">
            <v>2009</v>
          </cell>
          <cell r="O1395">
            <v>1199.82</v>
          </cell>
          <cell r="AC1395" t="str">
            <v>Общестроительные работы (фасад)</v>
          </cell>
        </row>
        <row r="1396">
          <cell r="A1396">
            <v>2009</v>
          </cell>
          <cell r="O1396">
            <v>2481.41</v>
          </cell>
          <cell r="AC1396" t="str">
            <v>Общестроительные работы (фасад)</v>
          </cell>
        </row>
        <row r="1397">
          <cell r="A1397">
            <v>2009</v>
          </cell>
          <cell r="O1397">
            <v>49049.64</v>
          </cell>
          <cell r="AC1397" t="str">
            <v>Общестроительные работы (фасад)</v>
          </cell>
        </row>
        <row r="1398">
          <cell r="A1398">
            <v>2009</v>
          </cell>
          <cell r="O1398">
            <v>44020.86</v>
          </cell>
          <cell r="AC1398" t="str">
            <v>Общестроительные работы (фасад)</v>
          </cell>
        </row>
        <row r="1399">
          <cell r="A1399">
            <v>2009</v>
          </cell>
          <cell r="O1399">
            <v>44260.6</v>
          </cell>
          <cell r="AC1399" t="str">
            <v>Общестроительные работы (фасад)</v>
          </cell>
        </row>
        <row r="1400">
          <cell r="A1400">
            <v>2009</v>
          </cell>
          <cell r="O1400">
            <v>357603.88</v>
          </cell>
          <cell r="AC1400" t="str">
            <v>Общестроительные работы (фасад)</v>
          </cell>
        </row>
        <row r="1401">
          <cell r="A1401">
            <v>2009</v>
          </cell>
          <cell r="O1401">
            <v>304127.87</v>
          </cell>
          <cell r="AC1401" t="str">
            <v>Общестроительные работы (фасад)</v>
          </cell>
        </row>
        <row r="1402">
          <cell r="A1402">
            <v>2009</v>
          </cell>
          <cell r="O1402">
            <v>1899706.9</v>
          </cell>
          <cell r="AC1402" t="str">
            <v>Общестроительные работы (фасад)</v>
          </cell>
        </row>
        <row r="1403">
          <cell r="A1403">
            <v>2009</v>
          </cell>
          <cell r="O1403">
            <v>338373.97</v>
          </cell>
          <cell r="AC1403" t="str">
            <v>Общестроительные работы (фасад)</v>
          </cell>
        </row>
        <row r="1404">
          <cell r="A1404">
            <v>2009</v>
          </cell>
          <cell r="O1404">
            <v>46400.4</v>
          </cell>
          <cell r="AC1404" t="str">
            <v>Общестроительные работы (фасад)</v>
          </cell>
        </row>
        <row r="1405">
          <cell r="A1405">
            <v>2009</v>
          </cell>
          <cell r="O1405">
            <v>85921.79</v>
          </cell>
          <cell r="AC1405" t="str">
            <v>Общестроительные работы (фасад)</v>
          </cell>
        </row>
        <row r="1406">
          <cell r="A1406">
            <v>2009</v>
          </cell>
          <cell r="O1406">
            <v>29774.02</v>
          </cell>
          <cell r="AC1406" t="str">
            <v>Общестроительные работы (фасад)</v>
          </cell>
        </row>
        <row r="1407">
          <cell r="A1407">
            <v>2009</v>
          </cell>
          <cell r="O1407">
            <v>77183.55</v>
          </cell>
          <cell r="AC1407" t="str">
            <v>Общестроительные работы (фасад)</v>
          </cell>
        </row>
        <row r="1408">
          <cell r="A1408">
            <v>2009</v>
          </cell>
          <cell r="O1408">
            <v>5883.92</v>
          </cell>
          <cell r="AC1408" t="str">
            <v>Общестроительные работы (фасад)</v>
          </cell>
        </row>
        <row r="1409">
          <cell r="A1409">
            <v>2009</v>
          </cell>
          <cell r="O1409">
            <v>1053.43</v>
          </cell>
          <cell r="AC1409" t="str">
            <v>Общестроительные работы (фасад)</v>
          </cell>
        </row>
        <row r="1410">
          <cell r="A1410">
            <v>2009</v>
          </cell>
          <cell r="O1410">
            <v>12707.05</v>
          </cell>
          <cell r="AC1410" t="str">
            <v>Общестроительные работы (фасад)</v>
          </cell>
        </row>
        <row r="1411">
          <cell r="A1411">
            <v>2009</v>
          </cell>
          <cell r="O1411">
            <v>25285.02</v>
          </cell>
          <cell r="AC1411" t="str">
            <v>Общестроительные работы (фасад)</v>
          </cell>
        </row>
        <row r="1412">
          <cell r="A1412">
            <v>2009</v>
          </cell>
          <cell r="O1412">
            <v>38437.64</v>
          </cell>
          <cell r="AC1412" t="str">
            <v>Общестроительные работы (фасад)</v>
          </cell>
        </row>
        <row r="1413">
          <cell r="A1413">
            <v>2009</v>
          </cell>
          <cell r="O1413">
            <v>38647.12</v>
          </cell>
          <cell r="AC1413" t="str">
            <v>Общестроительные работы (фасад)</v>
          </cell>
        </row>
        <row r="1414">
          <cell r="A1414">
            <v>2009</v>
          </cell>
          <cell r="O1414">
            <v>371879.37</v>
          </cell>
          <cell r="AC1414" t="str">
            <v>Общестроительные работы (фасад)</v>
          </cell>
        </row>
        <row r="1415">
          <cell r="A1415">
            <v>2009</v>
          </cell>
          <cell r="O1415">
            <v>316268.6</v>
          </cell>
          <cell r="AC1415" t="str">
            <v>Общестроительные работы (фасад)</v>
          </cell>
        </row>
        <row r="1416">
          <cell r="A1416">
            <v>2009</v>
          </cell>
          <cell r="O1416">
            <v>1983931.56</v>
          </cell>
          <cell r="AC1416" t="str">
            <v>Общестроительные работы (фасад)</v>
          </cell>
        </row>
        <row r="1417">
          <cell r="A1417">
            <v>2009</v>
          </cell>
          <cell r="O1417">
            <v>353376.07</v>
          </cell>
          <cell r="AC1417" t="str">
            <v>Общестроительные работы (фасад)</v>
          </cell>
        </row>
        <row r="1418">
          <cell r="A1418">
            <v>2009</v>
          </cell>
          <cell r="O1418">
            <v>48457.6</v>
          </cell>
          <cell r="AC1418" t="str">
            <v>Общестроительные работы (фасад)</v>
          </cell>
        </row>
        <row r="1419">
          <cell r="A1419">
            <v>2009</v>
          </cell>
          <cell r="O1419">
            <v>8067.43</v>
          </cell>
          <cell r="AC1419" t="str">
            <v>Общестроительные работы (фасад)</v>
          </cell>
        </row>
        <row r="1420">
          <cell r="A1420">
            <v>2009</v>
          </cell>
        </row>
        <row r="1421">
          <cell r="A1421">
            <v>2009</v>
          </cell>
          <cell r="O1421">
            <v>7385.65</v>
          </cell>
          <cell r="AC1421" t="str">
            <v>Общестроительные работы (лестницы)</v>
          </cell>
        </row>
        <row r="1422">
          <cell r="A1422">
            <v>2009</v>
          </cell>
          <cell r="O1422">
            <v>30679.37</v>
          </cell>
          <cell r="AC1422" t="str">
            <v>Общестроительные работы (лестницы)</v>
          </cell>
        </row>
        <row r="1423">
          <cell r="A1423">
            <v>2009</v>
          </cell>
          <cell r="O1423">
            <v>39260.33</v>
          </cell>
          <cell r="AC1423" t="str">
            <v>Общестроительные работы (лестницы)</v>
          </cell>
        </row>
        <row r="1424">
          <cell r="A1424">
            <v>2009</v>
          </cell>
          <cell r="O1424">
            <v>2249.44</v>
          </cell>
          <cell r="AC1424" t="str">
            <v>Общестроительные работы (лестницы)</v>
          </cell>
        </row>
        <row r="1425">
          <cell r="A1425">
            <v>2009</v>
          </cell>
          <cell r="O1425">
            <v>29238.64</v>
          </cell>
          <cell r="AC1425" t="str">
            <v>Общестроительные работы (лестницы)</v>
          </cell>
        </row>
        <row r="1426">
          <cell r="A1426">
            <v>2009</v>
          </cell>
          <cell r="O1426">
            <v>6163.36</v>
          </cell>
          <cell r="AC1426" t="str">
            <v>Общестроительные работы (лестницы)</v>
          </cell>
        </row>
        <row r="1427">
          <cell r="A1427">
            <v>2009</v>
          </cell>
          <cell r="O1427">
            <v>15189.04</v>
          </cell>
          <cell r="AC1427" t="str">
            <v>Общестроительные работы (лестницы)</v>
          </cell>
        </row>
        <row r="1428">
          <cell r="A1428">
            <v>2009</v>
          </cell>
          <cell r="O1428">
            <v>29270.82</v>
          </cell>
          <cell r="AC1428" t="str">
            <v>Общестроительные работы (лестницы)</v>
          </cell>
        </row>
        <row r="1429">
          <cell r="A1429">
            <v>2009</v>
          </cell>
          <cell r="O1429">
            <v>32020.72</v>
          </cell>
          <cell r="AC1429" t="str">
            <v>Общестроительные работы (лестницы)</v>
          </cell>
        </row>
        <row r="1430">
          <cell r="A1430">
            <v>2009</v>
          </cell>
          <cell r="O1430">
            <v>12928.15</v>
          </cell>
          <cell r="AC1430" t="str">
            <v>Общестроительные работы (лестницы)</v>
          </cell>
        </row>
        <row r="1431">
          <cell r="A1431">
            <v>2009</v>
          </cell>
          <cell r="O1431">
            <v>77404</v>
          </cell>
          <cell r="AC1431" t="str">
            <v>Общестроительные работы (лестницы)</v>
          </cell>
        </row>
        <row r="1432">
          <cell r="A1432">
            <v>2009</v>
          </cell>
          <cell r="O1432">
            <v>13679.68</v>
          </cell>
          <cell r="AC1432" t="str">
            <v>Общестроительные работы (лестницы)</v>
          </cell>
        </row>
        <row r="1433">
          <cell r="A1433">
            <v>2009</v>
          </cell>
          <cell r="O1433">
            <v>5841.93</v>
          </cell>
          <cell r="AC1433" t="str">
            <v>Общестроительные работы (лестницы)</v>
          </cell>
        </row>
        <row r="1434">
          <cell r="A1434">
            <v>2009</v>
          </cell>
          <cell r="O1434">
            <v>481.96</v>
          </cell>
          <cell r="AC1434" t="str">
            <v>Общестроительные работы (лестницы)</v>
          </cell>
        </row>
        <row r="1435">
          <cell r="A1435">
            <v>2009</v>
          </cell>
          <cell r="O1435">
            <v>18522.29</v>
          </cell>
          <cell r="AC1435" t="str">
            <v>Общестроительные работы (лестницы)</v>
          </cell>
        </row>
        <row r="1436">
          <cell r="A1436">
            <v>2009</v>
          </cell>
          <cell r="O1436">
            <v>40276.1</v>
          </cell>
          <cell r="AC1436" t="str">
            <v>Общестроительные работы (лестницы)</v>
          </cell>
        </row>
        <row r="1437">
          <cell r="A1437">
            <v>2009</v>
          </cell>
          <cell r="O1437">
            <v>39149.93</v>
          </cell>
          <cell r="AC1437" t="str">
            <v>Общестроительные работы (лестницы)</v>
          </cell>
        </row>
        <row r="1438">
          <cell r="A1438">
            <v>2009</v>
          </cell>
          <cell r="O1438">
            <v>6374.89</v>
          </cell>
          <cell r="AC1438" t="str">
            <v>Общестроительные работы (лестницы)</v>
          </cell>
        </row>
        <row r="1439">
          <cell r="A1439">
            <v>2009</v>
          </cell>
          <cell r="O1439">
            <v>83310.04</v>
          </cell>
          <cell r="AC1439" t="str">
            <v>Общестроительные работы (лестницы)</v>
          </cell>
        </row>
        <row r="1440">
          <cell r="A1440">
            <v>2009</v>
          </cell>
          <cell r="O1440">
            <v>26715.31</v>
          </cell>
          <cell r="AC1440" t="str">
            <v>Общестроительные работы (лестницы)</v>
          </cell>
        </row>
        <row r="1441">
          <cell r="A1441">
            <v>2009</v>
          </cell>
          <cell r="O1441">
            <v>74879.9</v>
          </cell>
          <cell r="AC1441" t="str">
            <v>Общестроительные работы (лестницы)</v>
          </cell>
        </row>
        <row r="1442">
          <cell r="A1442">
            <v>2009</v>
          </cell>
          <cell r="O1442">
            <v>8494.44</v>
          </cell>
          <cell r="AC1442" t="str">
            <v>Общестроительные работы (лестницы)</v>
          </cell>
        </row>
        <row r="1443">
          <cell r="A1443">
            <v>2009</v>
          </cell>
          <cell r="O1443">
            <v>31203.24</v>
          </cell>
          <cell r="AC1443" t="str">
            <v>Общестроительные работы (лестницы)</v>
          </cell>
        </row>
        <row r="1444">
          <cell r="A1444">
            <v>2009</v>
          </cell>
          <cell r="O1444">
            <v>72272.18</v>
          </cell>
          <cell r="AC1444" t="str">
            <v>Общестроительные работы (лестницы)</v>
          </cell>
        </row>
        <row r="1445">
          <cell r="A1445">
            <v>2009</v>
          </cell>
          <cell r="O1445">
            <v>12501.47</v>
          </cell>
          <cell r="AC1445" t="str">
            <v>Общестроительные работы (лестницы)</v>
          </cell>
        </row>
        <row r="1446">
          <cell r="A1446">
            <v>2009</v>
          </cell>
          <cell r="O1446">
            <v>4507.84</v>
          </cell>
          <cell r="AC1446" t="str">
            <v>Общестроительные работы (лестницы)</v>
          </cell>
        </row>
        <row r="1447">
          <cell r="A1447">
            <v>2009</v>
          </cell>
          <cell r="O1447">
            <v>17367.56</v>
          </cell>
          <cell r="AC1447" t="str">
            <v>Общестроительные работы (лестницы)</v>
          </cell>
        </row>
        <row r="1448">
          <cell r="A1448">
            <v>2009</v>
          </cell>
          <cell r="O1448">
            <v>1970.19</v>
          </cell>
          <cell r="AC1448" t="str">
            <v>Общестроительные работы (лестницы)</v>
          </cell>
        </row>
        <row r="1449">
          <cell r="A1449">
            <v>2009</v>
          </cell>
          <cell r="O1449">
            <v>4493.3</v>
          </cell>
          <cell r="AC1449" t="str">
            <v>Общестроительные работы (лестницы)</v>
          </cell>
        </row>
        <row r="1450">
          <cell r="A1450">
            <v>2009</v>
          </cell>
          <cell r="O1450">
            <v>15662.22</v>
          </cell>
          <cell r="AC1450" t="str">
            <v>Общестроительные работы (лестницы)</v>
          </cell>
        </row>
        <row r="1451">
          <cell r="A1451">
            <v>2009</v>
          </cell>
          <cell r="O1451">
            <v>6410.27</v>
          </cell>
          <cell r="AC1451" t="str">
            <v>Общестроительные работы (лестницы)</v>
          </cell>
        </row>
        <row r="1452">
          <cell r="A1452">
            <v>2009</v>
          </cell>
          <cell r="O1452">
            <v>10796.56</v>
          </cell>
          <cell r="AC1452" t="str">
            <v>Общестроительные работы (лестницы)</v>
          </cell>
        </row>
        <row r="1453">
          <cell r="A1453">
            <v>2009</v>
          </cell>
          <cell r="O1453">
            <v>452.1</v>
          </cell>
          <cell r="AC1453" t="str">
            <v>Общестроительные работы (лестницы)</v>
          </cell>
        </row>
        <row r="1454">
          <cell r="A1454">
            <v>2009</v>
          </cell>
          <cell r="O1454">
            <v>45474.68</v>
          </cell>
          <cell r="AC1454" t="str">
            <v>Общестроительные работы (лестницы)</v>
          </cell>
        </row>
        <row r="1455">
          <cell r="A1455">
            <v>2009</v>
          </cell>
          <cell r="O1455">
            <v>9514.01</v>
          </cell>
          <cell r="AC1455" t="str">
            <v>Общестроительные работы (лестницы)</v>
          </cell>
        </row>
        <row r="1456">
          <cell r="A1456">
            <v>2009</v>
          </cell>
          <cell r="O1456">
            <v>1533.01</v>
          </cell>
          <cell r="AC1456" t="str">
            <v>Общестроительные работы (лестницы)</v>
          </cell>
        </row>
        <row r="1457">
          <cell r="A1457">
            <v>2009</v>
          </cell>
          <cell r="O1457">
            <v>776.19</v>
          </cell>
          <cell r="AC1457" t="str">
            <v>Общестроительные работы (лестницы)</v>
          </cell>
        </row>
        <row r="1458">
          <cell r="A1458">
            <v>2009</v>
          </cell>
          <cell r="O1458">
            <v>728.54</v>
          </cell>
          <cell r="AC1458" t="str">
            <v>Общестроительные работы (лестницы)</v>
          </cell>
        </row>
        <row r="1459">
          <cell r="A1459">
            <v>2009</v>
          </cell>
          <cell r="O1459">
            <v>289.64</v>
          </cell>
          <cell r="AC1459" t="str">
            <v>Общестроительные работы (лестницы)</v>
          </cell>
        </row>
        <row r="1460">
          <cell r="A1460">
            <v>2009</v>
          </cell>
          <cell r="O1460">
            <v>1993.64</v>
          </cell>
          <cell r="AC1460" t="str">
            <v>Общестроительные работы (лестницы)</v>
          </cell>
        </row>
        <row r="1461">
          <cell r="A1461">
            <v>2009</v>
          </cell>
          <cell r="O1461">
            <v>488.76</v>
          </cell>
          <cell r="AC1461" t="str">
            <v>Общестроительные работы (лестницы)</v>
          </cell>
        </row>
        <row r="1462">
          <cell r="A1462">
            <v>2009</v>
          </cell>
          <cell r="O1462">
            <v>1254.9</v>
          </cell>
          <cell r="AC1462" t="str">
            <v>Общестроительные работы (лестницы)</v>
          </cell>
        </row>
        <row r="1463">
          <cell r="A1463">
            <v>2009</v>
          </cell>
          <cell r="O1463">
            <v>230.94</v>
          </cell>
          <cell r="AC1463" t="str">
            <v>Общестроительные работы (лестницы)</v>
          </cell>
        </row>
        <row r="1464">
          <cell r="A1464">
            <v>2009</v>
          </cell>
          <cell r="O1464">
            <v>409.85</v>
          </cell>
          <cell r="AC1464" t="str">
            <v>Общестроительные работы (лестницы)</v>
          </cell>
        </row>
        <row r="1465">
          <cell r="A1465">
            <v>2009</v>
          </cell>
          <cell r="O1465">
            <v>58.17</v>
          </cell>
          <cell r="AC1465" t="str">
            <v>Общестроительные работы (лестницы)</v>
          </cell>
        </row>
        <row r="1466">
          <cell r="A1466">
            <v>2009</v>
          </cell>
          <cell r="O1466">
            <v>657.09</v>
          </cell>
          <cell r="AC1466" t="str">
            <v>Общестроительные работы (лестницы)</v>
          </cell>
        </row>
        <row r="1467">
          <cell r="A1467">
            <v>2009</v>
          </cell>
          <cell r="O1467">
            <v>87.4</v>
          </cell>
          <cell r="AC1467" t="str">
            <v>Общестроительные работы (лестницы)</v>
          </cell>
        </row>
        <row r="1468">
          <cell r="A1468">
            <v>2009</v>
          </cell>
          <cell r="O1468">
            <v>929</v>
          </cell>
          <cell r="AC1468" t="str">
            <v>Общестроительные работы (лестницы)</v>
          </cell>
        </row>
        <row r="1469">
          <cell r="A1469">
            <v>2009</v>
          </cell>
          <cell r="O1469">
            <v>4575.57</v>
          </cell>
          <cell r="AC1469" t="str">
            <v>Общестроительные работы (лестницы)</v>
          </cell>
        </row>
        <row r="1470">
          <cell r="A1470">
            <v>2009</v>
          </cell>
        </row>
        <row r="1471">
          <cell r="A1471">
            <v>2009</v>
          </cell>
          <cell r="O1471">
            <v>116078.63</v>
          </cell>
          <cell r="AC1471" t="str">
            <v>Общестроительные работы (фундаменты)</v>
          </cell>
        </row>
        <row r="1472">
          <cell r="A1472">
            <v>2009</v>
          </cell>
        </row>
        <row r="1473">
          <cell r="A1473">
            <v>2009</v>
          </cell>
          <cell r="O1473">
            <v>270299.36</v>
          </cell>
          <cell r="AC1473" t="str">
            <v>Непредвиденные работы</v>
          </cell>
        </row>
        <row r="1474">
          <cell r="A1474">
            <v>2009</v>
          </cell>
        </row>
        <row r="1475">
          <cell r="A1475">
            <v>2009</v>
          </cell>
          <cell r="O1475">
            <v>1057.06</v>
          </cell>
          <cell r="AC1475" t="str">
            <v>Общестроительные работы (полы)</v>
          </cell>
        </row>
        <row r="1476">
          <cell r="A1476">
            <v>2009</v>
          </cell>
          <cell r="O1476">
            <v>3975.49</v>
          </cell>
          <cell r="AC1476" t="str">
            <v>Общестроительные работы (полы)</v>
          </cell>
        </row>
        <row r="1477">
          <cell r="A1477">
            <v>2009</v>
          </cell>
          <cell r="O1477">
            <v>1296.63</v>
          </cell>
          <cell r="AC1477" t="str">
            <v>Общестроительные работы (полы)</v>
          </cell>
        </row>
        <row r="1478">
          <cell r="A1478">
            <v>2009</v>
          </cell>
          <cell r="O1478">
            <v>944.59</v>
          </cell>
          <cell r="AC1478" t="str">
            <v>Общестроительные работы (полы)</v>
          </cell>
        </row>
        <row r="1479">
          <cell r="A1479">
            <v>2009</v>
          </cell>
          <cell r="O1479">
            <v>1087.73</v>
          </cell>
          <cell r="AC1479" t="str">
            <v>Общестроительные работы (полы)</v>
          </cell>
        </row>
        <row r="1480">
          <cell r="A1480">
            <v>2009</v>
          </cell>
          <cell r="O1480">
            <v>861.65</v>
          </cell>
          <cell r="AC1480" t="str">
            <v>Общестроительные работы (полы)</v>
          </cell>
        </row>
        <row r="1481">
          <cell r="A1481">
            <v>2009</v>
          </cell>
          <cell r="O1481">
            <v>944.59</v>
          </cell>
          <cell r="AC1481" t="str">
            <v>Общестроительные работы (полы)</v>
          </cell>
        </row>
        <row r="1482">
          <cell r="A1482">
            <v>2009</v>
          </cell>
          <cell r="O1482">
            <v>10396.02</v>
          </cell>
          <cell r="AC1482" t="str">
            <v>Общестроительные работы (полы)</v>
          </cell>
        </row>
        <row r="1483">
          <cell r="A1483">
            <v>2009</v>
          </cell>
          <cell r="O1483">
            <v>22228.18</v>
          </cell>
          <cell r="AC1483" t="str">
            <v>Общестроительные работы (полы)</v>
          </cell>
        </row>
        <row r="1484">
          <cell r="A1484">
            <v>2009</v>
          </cell>
          <cell r="O1484">
            <v>7248.37</v>
          </cell>
          <cell r="AC1484" t="str">
            <v>Общестроительные работы (полы)</v>
          </cell>
        </row>
        <row r="1485">
          <cell r="A1485">
            <v>2009</v>
          </cell>
          <cell r="O1485">
            <v>1292.4</v>
          </cell>
          <cell r="AC1485" t="str">
            <v>Общестроительные работы (полы)</v>
          </cell>
        </row>
        <row r="1486">
          <cell r="A1486">
            <v>2009</v>
          </cell>
          <cell r="O1486">
            <v>4173.19</v>
          </cell>
          <cell r="AC1486" t="str">
            <v>Общестроительные работы (полы)</v>
          </cell>
        </row>
        <row r="1487">
          <cell r="A1487">
            <v>2009</v>
          </cell>
          <cell r="O1487">
            <v>1360.92</v>
          </cell>
          <cell r="AC1487" t="str">
            <v>Общестроительные работы (полы)</v>
          </cell>
        </row>
        <row r="1488">
          <cell r="A1488">
            <v>2009</v>
          </cell>
          <cell r="O1488">
            <v>9162.72</v>
          </cell>
          <cell r="AC1488" t="str">
            <v>Общестроительные работы (полы)</v>
          </cell>
        </row>
        <row r="1489">
          <cell r="A1489">
            <v>2009</v>
          </cell>
          <cell r="O1489">
            <v>34223.1</v>
          </cell>
          <cell r="AC1489" t="str">
            <v>Общестроительные работы (полы)</v>
          </cell>
        </row>
        <row r="1490">
          <cell r="A1490">
            <v>2009</v>
          </cell>
          <cell r="O1490">
            <v>11159.7</v>
          </cell>
          <cell r="AC1490" t="str">
            <v>Общестроительные работы (полы)</v>
          </cell>
        </row>
        <row r="1491">
          <cell r="A1491">
            <v>2009</v>
          </cell>
          <cell r="O1491">
            <v>4430.12</v>
          </cell>
          <cell r="AC1491" t="str">
            <v>Общестроительные работы (полы)</v>
          </cell>
        </row>
        <row r="1492">
          <cell r="A1492">
            <v>2009</v>
          </cell>
          <cell r="O1492">
            <v>5101.23</v>
          </cell>
          <cell r="AC1492" t="str">
            <v>Общестроительные работы (полы)</v>
          </cell>
        </row>
        <row r="1493">
          <cell r="A1493">
            <v>2009</v>
          </cell>
          <cell r="O1493">
            <v>4040.34</v>
          </cell>
          <cell r="AC1493" t="str">
            <v>Общестроительные работы (полы)</v>
          </cell>
        </row>
        <row r="1494">
          <cell r="A1494">
            <v>2009</v>
          </cell>
          <cell r="O1494">
            <v>4430.12</v>
          </cell>
          <cell r="AC1494" t="str">
            <v>Общестроительные работы (полы)</v>
          </cell>
        </row>
        <row r="1495">
          <cell r="A1495">
            <v>2009</v>
          </cell>
          <cell r="O1495">
            <v>28075.03</v>
          </cell>
          <cell r="AC1495" t="str">
            <v>Общестроительные работы (полы)</v>
          </cell>
        </row>
        <row r="1496">
          <cell r="A1496">
            <v>2009</v>
          </cell>
          <cell r="O1496">
            <v>59987.07</v>
          </cell>
          <cell r="AC1496" t="str">
            <v>Общестроительные работы (полы)</v>
          </cell>
        </row>
        <row r="1497">
          <cell r="A1497">
            <v>2009</v>
          </cell>
          <cell r="O1497">
            <v>19561.9</v>
          </cell>
          <cell r="AC1497" t="str">
            <v>Общестроительные работы (полы)</v>
          </cell>
        </row>
        <row r="1498">
          <cell r="A1498">
            <v>2009</v>
          </cell>
          <cell r="O1498">
            <v>2085.12</v>
          </cell>
          <cell r="AC1498" t="str">
            <v>Общестроительные работы (полы)</v>
          </cell>
        </row>
        <row r="1499">
          <cell r="A1499">
            <v>2009</v>
          </cell>
          <cell r="O1499">
            <v>6809.16</v>
          </cell>
          <cell r="AC1499" t="str">
            <v>Общестроительные работы (полы)</v>
          </cell>
        </row>
        <row r="1500">
          <cell r="A1500">
            <v>2009</v>
          </cell>
          <cell r="O1500">
            <v>2220.31</v>
          </cell>
          <cell r="AC1500" t="str">
            <v>Общестроительные работы (полы)</v>
          </cell>
        </row>
        <row r="1501">
          <cell r="A1501">
            <v>2009</v>
          </cell>
          <cell r="O1501">
            <v>9368.33</v>
          </cell>
          <cell r="AC1501" t="str">
            <v>Общестроительные работы (полы)</v>
          </cell>
        </row>
        <row r="1502">
          <cell r="A1502">
            <v>2009</v>
          </cell>
          <cell r="O1502">
            <v>34998.13</v>
          </cell>
          <cell r="AC1502" t="str">
            <v>Общестроительные работы (полы)</v>
          </cell>
        </row>
        <row r="1503">
          <cell r="A1503">
            <v>2009</v>
          </cell>
          <cell r="O1503">
            <v>11412.9</v>
          </cell>
          <cell r="AC1503" t="str">
            <v>Общестроительные работы (полы)</v>
          </cell>
        </row>
        <row r="1504">
          <cell r="A1504">
            <v>2009</v>
          </cell>
          <cell r="O1504">
            <v>3652.46</v>
          </cell>
          <cell r="AC1504" t="str">
            <v>Общестроительные работы (полы)</v>
          </cell>
        </row>
        <row r="1505">
          <cell r="A1505">
            <v>2009</v>
          </cell>
          <cell r="O1505">
            <v>4205.76</v>
          </cell>
          <cell r="AC1505" t="str">
            <v>Общестроительные работы (полы)</v>
          </cell>
        </row>
        <row r="1506">
          <cell r="A1506">
            <v>2009</v>
          </cell>
          <cell r="O1506">
            <v>3331.3</v>
          </cell>
          <cell r="AC1506" t="str">
            <v>Общестроительные работы (полы)</v>
          </cell>
        </row>
        <row r="1507">
          <cell r="A1507">
            <v>2009</v>
          </cell>
          <cell r="O1507">
            <v>3652.46</v>
          </cell>
          <cell r="AC1507" t="str">
            <v>Общестроительные работы (полы)</v>
          </cell>
        </row>
        <row r="1508">
          <cell r="A1508">
            <v>2009</v>
          </cell>
          <cell r="O1508">
            <v>30806.24</v>
          </cell>
          <cell r="AC1508" t="str">
            <v>Общестроительные работы (полы)</v>
          </cell>
        </row>
        <row r="1509">
          <cell r="A1509">
            <v>2009</v>
          </cell>
          <cell r="O1509">
            <v>65812.47</v>
          </cell>
          <cell r="AC1509" t="str">
            <v>Общестроительные работы (полы)</v>
          </cell>
        </row>
        <row r="1510">
          <cell r="A1510">
            <v>2009</v>
          </cell>
          <cell r="O1510">
            <v>21461.19</v>
          </cell>
          <cell r="AC1510" t="str">
            <v>Общестроительные работы (полы)</v>
          </cell>
        </row>
        <row r="1511">
          <cell r="A1511">
            <v>2009</v>
          </cell>
          <cell r="O1511">
            <v>2730.95</v>
          </cell>
          <cell r="AC1511" t="str">
            <v>Общестроительные работы (полы)</v>
          </cell>
        </row>
        <row r="1512">
          <cell r="A1512">
            <v>2009</v>
          </cell>
          <cell r="O1512">
            <v>10194.02</v>
          </cell>
          <cell r="AC1512" t="str">
            <v>Общестроительные работы (полы)</v>
          </cell>
        </row>
        <row r="1513">
          <cell r="A1513">
            <v>2009</v>
          </cell>
          <cell r="O1513">
            <v>3324.27</v>
          </cell>
          <cell r="AC1513" t="str">
            <v>Общестроительные работы (полы)</v>
          </cell>
        </row>
        <row r="1514">
          <cell r="A1514">
            <v>2009</v>
          </cell>
          <cell r="O1514">
            <v>13684.15</v>
          </cell>
          <cell r="AC1514" t="str">
            <v>Общестроительные работы (полы)</v>
          </cell>
        </row>
        <row r="1515">
          <cell r="A1515">
            <v>2009</v>
          </cell>
          <cell r="O1515">
            <v>15756.62</v>
          </cell>
          <cell r="AC1515" t="str">
            <v>Общестроительные работы (полы)</v>
          </cell>
        </row>
        <row r="1516">
          <cell r="A1516">
            <v>2009</v>
          </cell>
          <cell r="O1516">
            <v>12479.94</v>
          </cell>
          <cell r="AC1516" t="str">
            <v>Общестроительные работы (полы)</v>
          </cell>
        </row>
        <row r="1517">
          <cell r="A1517">
            <v>2009</v>
          </cell>
          <cell r="O1517">
            <v>13684.15</v>
          </cell>
          <cell r="AC1517" t="str">
            <v>Общестроительные работы (полы)</v>
          </cell>
        </row>
        <row r="1518">
          <cell r="A1518">
            <v>2009</v>
          </cell>
          <cell r="O1518">
            <v>15212.04</v>
          </cell>
          <cell r="AC1518" t="str">
            <v>Общестроительные работы (полы)</v>
          </cell>
        </row>
        <row r="1519">
          <cell r="A1519">
            <v>2009</v>
          </cell>
          <cell r="O1519">
            <v>32481.1</v>
          </cell>
          <cell r="AC1519" t="str">
            <v>Общестроительные работы (полы)</v>
          </cell>
        </row>
        <row r="1520">
          <cell r="A1520">
            <v>2009</v>
          </cell>
          <cell r="O1520">
            <v>10592.02</v>
          </cell>
          <cell r="AC1520" t="str">
            <v>Общестроительные работы (полы)</v>
          </cell>
        </row>
        <row r="1521">
          <cell r="A1521">
            <v>2009</v>
          </cell>
          <cell r="O1521">
            <v>16034.46</v>
          </cell>
          <cell r="AC1521" t="str">
            <v>Общестроительные работы (полы)</v>
          </cell>
        </row>
        <row r="1522">
          <cell r="A1522">
            <v>2009</v>
          </cell>
          <cell r="O1522">
            <v>52110.87</v>
          </cell>
          <cell r="AC1522" t="str">
            <v>Общестроительные работы (полы)</v>
          </cell>
        </row>
        <row r="1523">
          <cell r="A1523">
            <v>2009</v>
          </cell>
          <cell r="O1523">
            <v>16993.12</v>
          </cell>
          <cell r="AC1523" t="str">
            <v>Общестроительные работы (полы)</v>
          </cell>
        </row>
        <row r="1524">
          <cell r="A1524">
            <v>2009</v>
          </cell>
          <cell r="O1524">
            <v>9867.35</v>
          </cell>
          <cell r="AC1524" t="str">
            <v>Общестроительные работы (полы)</v>
          </cell>
        </row>
        <row r="1525">
          <cell r="A1525">
            <v>2009</v>
          </cell>
          <cell r="O1525">
            <v>38037.93</v>
          </cell>
          <cell r="AC1525" t="str">
            <v>Общестроительные работы (полы)</v>
          </cell>
        </row>
        <row r="1526">
          <cell r="A1526">
            <v>2009</v>
          </cell>
          <cell r="O1526">
            <v>12404.11</v>
          </cell>
          <cell r="AC1526" t="str">
            <v>Общестроительные работы (полы)</v>
          </cell>
        </row>
        <row r="1527">
          <cell r="A1527">
            <v>2009</v>
          </cell>
          <cell r="O1527">
            <v>69089.41</v>
          </cell>
          <cell r="AC1527" t="str">
            <v>Общестроительные работы (полы)</v>
          </cell>
        </row>
        <row r="1528">
          <cell r="A1528">
            <v>2009</v>
          </cell>
          <cell r="O1528">
            <v>79553.77</v>
          </cell>
          <cell r="AC1528" t="str">
            <v>Общестроительные работы (полы)</v>
          </cell>
        </row>
        <row r="1529">
          <cell r="A1529">
            <v>2009</v>
          </cell>
          <cell r="O1529">
            <v>63011.36</v>
          </cell>
          <cell r="AC1529" t="str">
            <v>Общестроительные работы (полы)</v>
          </cell>
        </row>
        <row r="1530">
          <cell r="A1530">
            <v>2009</v>
          </cell>
          <cell r="O1530">
            <v>69089.41</v>
          </cell>
          <cell r="AC1530" t="str">
            <v>Общестроительные работы (полы)</v>
          </cell>
        </row>
        <row r="1531">
          <cell r="A1531">
            <v>2009</v>
          </cell>
          <cell r="O1531">
            <v>7694.18</v>
          </cell>
          <cell r="AC1531" t="str">
            <v>Общестроительные работы (полы)</v>
          </cell>
        </row>
        <row r="1532">
          <cell r="A1532">
            <v>2009</v>
          </cell>
          <cell r="O1532">
            <v>16444.85</v>
          </cell>
          <cell r="AC1532" t="str">
            <v>Общестроительные работы (полы)</v>
          </cell>
        </row>
        <row r="1533">
          <cell r="A1533">
            <v>2009</v>
          </cell>
          <cell r="O1533">
            <v>5362.48</v>
          </cell>
          <cell r="AC1533" t="str">
            <v>Общестроительные работы (полы)</v>
          </cell>
        </row>
        <row r="1534">
          <cell r="A1534">
            <v>2009</v>
          </cell>
          <cell r="O1534">
            <v>15036.14</v>
          </cell>
          <cell r="AC1534" t="str">
            <v>Общестроительные работы (полы)</v>
          </cell>
        </row>
        <row r="1535">
          <cell r="A1535">
            <v>2009</v>
          </cell>
          <cell r="O1535">
            <v>48936.96</v>
          </cell>
          <cell r="AC1535" t="str">
            <v>Общестроительные работы (полы)</v>
          </cell>
        </row>
        <row r="1536">
          <cell r="A1536">
            <v>2009</v>
          </cell>
          <cell r="O1536">
            <v>15958.17</v>
          </cell>
          <cell r="AC1536" t="str">
            <v>Общестроительные работы (полы)</v>
          </cell>
        </row>
        <row r="1537">
          <cell r="A1537">
            <v>2009</v>
          </cell>
        </row>
        <row r="1538">
          <cell r="A1538">
            <v>2009</v>
          </cell>
          <cell r="O1538">
            <v>259072.22</v>
          </cell>
          <cell r="AC1538" t="str">
            <v>Общестроительные работы (стены и колонны)</v>
          </cell>
        </row>
        <row r="1539">
          <cell r="A1539">
            <v>2009</v>
          </cell>
          <cell r="O1539">
            <v>194703.19</v>
          </cell>
          <cell r="AC1539" t="str">
            <v>Общестроительные работы (стены и колонны)</v>
          </cell>
        </row>
        <row r="1540">
          <cell r="A1540">
            <v>2009</v>
          </cell>
          <cell r="O1540">
            <v>162434.32</v>
          </cell>
          <cell r="AC1540" t="str">
            <v>Общестроительные работы (стены и колонны)</v>
          </cell>
        </row>
        <row r="1541">
          <cell r="A1541">
            <v>2009</v>
          </cell>
          <cell r="O1541">
            <v>1000293.67</v>
          </cell>
          <cell r="AC1541" t="str">
            <v>Общестроительные работы (стены и колонны)</v>
          </cell>
        </row>
        <row r="1542">
          <cell r="A1542">
            <v>2009</v>
          </cell>
          <cell r="O1542">
            <v>11288.03</v>
          </cell>
          <cell r="AC1542" t="str">
            <v>Общестроительные работы (стены и колонны)</v>
          </cell>
        </row>
        <row r="1543">
          <cell r="A1543">
            <v>2009</v>
          </cell>
          <cell r="O1543">
            <v>37811.55</v>
          </cell>
          <cell r="AC1543" t="str">
            <v>Общестроительные работы (стены и колонны)</v>
          </cell>
        </row>
        <row r="1544">
          <cell r="A1544">
            <v>2009</v>
          </cell>
          <cell r="O1544">
            <v>1275967.69</v>
          </cell>
          <cell r="AC1544" t="str">
            <v>Общестроительные работы (стены и колонны)</v>
          </cell>
        </row>
        <row r="1545">
          <cell r="A1545">
            <v>2009</v>
          </cell>
          <cell r="O1545">
            <v>6450.38</v>
          </cell>
          <cell r="AC1545" t="str">
            <v>Общестроительные работы (стены и колонны)</v>
          </cell>
        </row>
        <row r="1546">
          <cell r="A1546">
            <v>2009</v>
          </cell>
          <cell r="O1546">
            <v>231017.56</v>
          </cell>
          <cell r="AC1546" t="str">
            <v>Общестроительные работы (стены и колонны)</v>
          </cell>
        </row>
        <row r="1547">
          <cell r="A1547">
            <v>2009</v>
          </cell>
          <cell r="O1547">
            <v>75635.46</v>
          </cell>
          <cell r="AC1547" t="str">
            <v>Общестроительные работы (стены и колонны)</v>
          </cell>
        </row>
        <row r="1548">
          <cell r="A1548">
            <v>2009</v>
          </cell>
        </row>
        <row r="1549">
          <cell r="A1549">
            <v>2009</v>
          </cell>
          <cell r="O1549">
            <v>26509.68</v>
          </cell>
          <cell r="AC1549" t="str">
            <v>Общестроительные работы (перекрытия)</v>
          </cell>
        </row>
        <row r="1550">
          <cell r="A1550">
            <v>2009</v>
          </cell>
          <cell r="O1550">
            <v>14559.77</v>
          </cell>
          <cell r="AC1550" t="str">
            <v>Общестроительные работы (перекрытия)</v>
          </cell>
        </row>
        <row r="1551">
          <cell r="A1551">
            <v>2009</v>
          </cell>
          <cell r="O1551">
            <v>76483.05</v>
          </cell>
          <cell r="AC1551" t="str">
            <v>Общестроительные работы (перекрытия)</v>
          </cell>
        </row>
        <row r="1552">
          <cell r="A1552">
            <v>2009</v>
          </cell>
          <cell r="O1552">
            <v>8682.4</v>
          </cell>
          <cell r="AC1552" t="str">
            <v>Общестроительные работы (перекрытия)</v>
          </cell>
        </row>
        <row r="1553">
          <cell r="A1553">
            <v>2009</v>
          </cell>
          <cell r="O1553">
            <v>12517.82</v>
          </cell>
          <cell r="AC1553" t="str">
            <v>Общестроительные работы (перекрытия)</v>
          </cell>
        </row>
        <row r="1554">
          <cell r="A1554">
            <v>2009</v>
          </cell>
          <cell r="O1554">
            <v>42706.64</v>
          </cell>
          <cell r="AC1554" t="str">
            <v>Общестроительные работы (перекрытия)</v>
          </cell>
        </row>
        <row r="1555">
          <cell r="A1555">
            <v>2009</v>
          </cell>
          <cell r="O1555">
            <v>13235.95</v>
          </cell>
          <cell r="AC1555" t="str">
            <v>Общестроительные работы (перекрытия)</v>
          </cell>
        </row>
        <row r="1556">
          <cell r="A1556">
            <v>2009</v>
          </cell>
          <cell r="O1556">
            <v>2975.86</v>
          </cell>
          <cell r="AC1556" t="str">
            <v>Общестроительные работы (перекрытия)</v>
          </cell>
        </row>
        <row r="1557">
          <cell r="A1557">
            <v>2009</v>
          </cell>
          <cell r="O1557">
            <v>2158.96</v>
          </cell>
          <cell r="AC1557" t="str">
            <v>Общестроительные работы (перекрытия)</v>
          </cell>
        </row>
        <row r="1558">
          <cell r="A1558">
            <v>2009</v>
          </cell>
        </row>
        <row r="1559">
          <cell r="A1559">
            <v>2009</v>
          </cell>
          <cell r="O1559">
            <v>41599.06</v>
          </cell>
          <cell r="AC1559" t="str">
            <v>Общестроительные работы (фасад)</v>
          </cell>
        </row>
        <row r="1560">
          <cell r="A1560">
            <v>2009</v>
          </cell>
          <cell r="O1560">
            <v>9573.47</v>
          </cell>
          <cell r="AC1560" t="str">
            <v>Общестроительные работы (фасад)</v>
          </cell>
        </row>
        <row r="1561">
          <cell r="A1561">
            <v>2009</v>
          </cell>
          <cell r="O1561">
            <v>23069.75</v>
          </cell>
          <cell r="AC1561" t="str">
            <v>Общестроительные работы (фасад)</v>
          </cell>
        </row>
        <row r="1562">
          <cell r="A1562">
            <v>2009</v>
          </cell>
          <cell r="O1562">
            <v>3907.69</v>
          </cell>
          <cell r="AC1562" t="str">
            <v>Общестроительные работы (фасад)</v>
          </cell>
        </row>
        <row r="1563">
          <cell r="A1563">
            <v>2009</v>
          </cell>
          <cell r="O1563">
            <v>51666.89</v>
          </cell>
          <cell r="AC1563" t="str">
            <v>Общестроительные работы (фасад)</v>
          </cell>
        </row>
        <row r="1564">
          <cell r="A1564">
            <v>2009</v>
          </cell>
          <cell r="O1564">
            <v>98546.12</v>
          </cell>
          <cell r="AC1564" t="str">
            <v>Общестроительные работы (фасад)</v>
          </cell>
        </row>
        <row r="1565">
          <cell r="A1565">
            <v>2009</v>
          </cell>
          <cell r="O1565">
            <v>19925.9</v>
          </cell>
          <cell r="AC1565" t="str">
            <v>Общестроительные работы (фасад)</v>
          </cell>
        </row>
        <row r="1566">
          <cell r="A1566">
            <v>2009</v>
          </cell>
          <cell r="O1566">
            <v>2191.83</v>
          </cell>
          <cell r="AC1566" t="str">
            <v>Общестроительные работы (фасад)</v>
          </cell>
        </row>
        <row r="1567">
          <cell r="A1567">
            <v>2009</v>
          </cell>
          <cell r="O1567">
            <v>32283.1</v>
          </cell>
          <cell r="AC1567" t="str">
            <v>Общестроительные работы (фасад)</v>
          </cell>
        </row>
        <row r="1568">
          <cell r="A1568">
            <v>2009</v>
          </cell>
          <cell r="O1568">
            <v>66992.37</v>
          </cell>
          <cell r="AC1568" t="str">
            <v>Общестроительные работы (фасад)</v>
          </cell>
        </row>
        <row r="1569">
          <cell r="A1569">
            <v>2009</v>
          </cell>
          <cell r="O1569">
            <v>63887.59</v>
          </cell>
          <cell r="AC1569" t="str">
            <v>Общестроительные работы (фасад)</v>
          </cell>
        </row>
        <row r="1570">
          <cell r="A1570">
            <v>2009</v>
          </cell>
          <cell r="O1570">
            <v>258305.36</v>
          </cell>
          <cell r="AC1570" t="str">
            <v>Общестроительные работы (фасад)</v>
          </cell>
        </row>
        <row r="1571">
          <cell r="A1571">
            <v>2009</v>
          </cell>
          <cell r="O1571">
            <v>146370.49</v>
          </cell>
          <cell r="AC1571" t="str">
            <v>Общестроительные работы (фасад)</v>
          </cell>
        </row>
        <row r="1572">
          <cell r="A1572">
            <v>2009</v>
          </cell>
          <cell r="O1572">
            <v>3984.02</v>
          </cell>
          <cell r="AC1572" t="str">
            <v>Общестроительные работы (фасад)</v>
          </cell>
        </row>
        <row r="1573">
          <cell r="A1573">
            <v>2009</v>
          </cell>
          <cell r="O1573">
            <v>129367.89</v>
          </cell>
          <cell r="AC1573" t="str">
            <v>Общестроительные работы (фасад)</v>
          </cell>
        </row>
        <row r="1574">
          <cell r="A1574">
            <v>2009</v>
          </cell>
          <cell r="O1574">
            <v>10757.89</v>
          </cell>
          <cell r="AC1574" t="str">
            <v>Общестроительные работы (фасад)</v>
          </cell>
        </row>
        <row r="1575">
          <cell r="A1575">
            <v>2009</v>
          </cell>
          <cell r="O1575">
            <v>407264.53</v>
          </cell>
          <cell r="AC1575" t="str">
            <v>Общестроительные работы (фасад)</v>
          </cell>
        </row>
        <row r="1576">
          <cell r="A1576">
            <v>2009</v>
          </cell>
          <cell r="O1576">
            <v>328851.6</v>
          </cell>
          <cell r="AC1576" t="str">
            <v>Общестроительные работы (фасад)</v>
          </cell>
        </row>
        <row r="1577">
          <cell r="A1577">
            <v>2009</v>
          </cell>
          <cell r="O1577">
            <v>1443853.43</v>
          </cell>
          <cell r="AC1577" t="str">
            <v>Общестроительные работы (фасад)</v>
          </cell>
        </row>
        <row r="1578">
          <cell r="A1578">
            <v>2009</v>
          </cell>
          <cell r="O1578">
            <v>257177.93</v>
          </cell>
          <cell r="AC1578" t="str">
            <v>Общестроительные работы (фасад)</v>
          </cell>
        </row>
        <row r="1579">
          <cell r="A1579">
            <v>2009</v>
          </cell>
          <cell r="O1579">
            <v>35266.18</v>
          </cell>
          <cell r="AC1579" t="str">
            <v>Общестроительные работы (фасад)</v>
          </cell>
        </row>
        <row r="1580">
          <cell r="A1580">
            <v>2009</v>
          </cell>
          <cell r="O1580">
            <v>69426.38</v>
          </cell>
          <cell r="AC1580" t="str">
            <v>Общестроительные работы (фасад)</v>
          </cell>
        </row>
        <row r="1581">
          <cell r="A1581">
            <v>2009</v>
          </cell>
          <cell r="O1581">
            <v>26167.48</v>
          </cell>
          <cell r="AC1581" t="str">
            <v>Общестроительные работы (фасад)</v>
          </cell>
        </row>
        <row r="1582">
          <cell r="A1582">
            <v>2009</v>
          </cell>
          <cell r="O1582">
            <v>5744.04</v>
          </cell>
          <cell r="AC1582" t="str">
            <v>Общестроительные работы (фасад)</v>
          </cell>
        </row>
        <row r="1583">
          <cell r="A1583">
            <v>2009</v>
          </cell>
          <cell r="O1583">
            <v>13841.84</v>
          </cell>
          <cell r="AC1583" t="str">
            <v>Общестроительные работы (фасад)</v>
          </cell>
        </row>
        <row r="1584">
          <cell r="A1584">
            <v>2009</v>
          </cell>
          <cell r="O1584">
            <v>2344.5</v>
          </cell>
          <cell r="AC1584" t="str">
            <v>Общестроительные работы (фасад)</v>
          </cell>
        </row>
        <row r="1585">
          <cell r="A1585">
            <v>2009</v>
          </cell>
          <cell r="O1585">
            <v>28606.74</v>
          </cell>
          <cell r="AC1585" t="str">
            <v>Общестроительные работы (фасад)</v>
          </cell>
        </row>
        <row r="1586">
          <cell r="A1586">
            <v>2009</v>
          </cell>
          <cell r="O1586">
            <v>61988.74</v>
          </cell>
          <cell r="AC1586" t="str">
            <v>Общестроительные работы (фасад)</v>
          </cell>
        </row>
        <row r="1587">
          <cell r="A1587">
            <v>2009</v>
          </cell>
          <cell r="O1587">
            <v>10027.33</v>
          </cell>
          <cell r="AC1587" t="str">
            <v>Общестроительные работы (фасад)</v>
          </cell>
        </row>
        <row r="1588">
          <cell r="A1588">
            <v>2009</v>
          </cell>
          <cell r="O1588">
            <v>1096.84</v>
          </cell>
          <cell r="AC1588" t="str">
            <v>Общестроительные работы (фасад)</v>
          </cell>
        </row>
        <row r="1589">
          <cell r="A1589">
            <v>2009</v>
          </cell>
          <cell r="O1589">
            <v>20307.23</v>
          </cell>
          <cell r="AC1589" t="str">
            <v>Общестроительные работы (фасад)</v>
          </cell>
        </row>
        <row r="1590">
          <cell r="A1590">
            <v>2009</v>
          </cell>
          <cell r="O1590">
            <v>37231.6</v>
          </cell>
          <cell r="AC1590" t="str">
            <v>Общестроительные работы (фасад)</v>
          </cell>
        </row>
        <row r="1591">
          <cell r="A1591">
            <v>2009</v>
          </cell>
          <cell r="O1591">
            <v>35505.84</v>
          </cell>
          <cell r="AC1591" t="str">
            <v>Общестроительные работы (фасад)</v>
          </cell>
        </row>
        <row r="1592">
          <cell r="A1592">
            <v>2009</v>
          </cell>
          <cell r="O1592">
            <v>59729.2</v>
          </cell>
          <cell r="AC1592" t="str">
            <v>Общестроительные работы (фасад)</v>
          </cell>
        </row>
        <row r="1593">
          <cell r="A1593">
            <v>2009</v>
          </cell>
          <cell r="O1593">
            <v>26281.82</v>
          </cell>
          <cell r="AC1593" t="str">
            <v>Общестроительные работы (фасад)</v>
          </cell>
        </row>
        <row r="1594">
          <cell r="A1594">
            <v>2009</v>
          </cell>
          <cell r="O1594">
            <v>9236.32</v>
          </cell>
          <cell r="AC1594" t="str">
            <v>Общестроительные работы (фасад)</v>
          </cell>
        </row>
        <row r="1595">
          <cell r="A1595">
            <v>2009</v>
          </cell>
          <cell r="O1595">
            <v>29914.21</v>
          </cell>
          <cell r="AC1595" t="str">
            <v>Общестроительные работы (фасад)</v>
          </cell>
        </row>
        <row r="1596">
          <cell r="A1596">
            <v>2009</v>
          </cell>
          <cell r="O1596">
            <v>2610.86</v>
          </cell>
          <cell r="AC1596" t="str">
            <v>Общестроительные работы (фасад)</v>
          </cell>
        </row>
        <row r="1597">
          <cell r="A1597">
            <v>2009</v>
          </cell>
          <cell r="O1597">
            <v>410855.88</v>
          </cell>
          <cell r="AC1597" t="str">
            <v>Общестроительные работы (фасад)</v>
          </cell>
        </row>
        <row r="1598">
          <cell r="A1598">
            <v>2009</v>
          </cell>
          <cell r="O1598">
            <v>331751.47</v>
          </cell>
          <cell r="AC1598" t="str">
            <v>Общестроительные работы (фасад)</v>
          </cell>
        </row>
        <row r="1599">
          <cell r="A1599">
            <v>2009</v>
          </cell>
          <cell r="O1599">
            <v>1456462.68</v>
          </cell>
          <cell r="AC1599" t="str">
            <v>Общестроительные работы (фасад)</v>
          </cell>
        </row>
        <row r="1600">
          <cell r="A1600">
            <v>2009</v>
          </cell>
          <cell r="O1600">
            <v>259418.31</v>
          </cell>
          <cell r="AC1600" t="str">
            <v>Общестроительные работы (фасад)</v>
          </cell>
        </row>
        <row r="1601">
          <cell r="A1601">
            <v>2009</v>
          </cell>
          <cell r="O1601">
            <v>35573.42</v>
          </cell>
          <cell r="AC1601" t="str">
            <v>Общестроительные работы (фасад)</v>
          </cell>
        </row>
        <row r="1602">
          <cell r="A1602">
            <v>2009</v>
          </cell>
          <cell r="O1602">
            <v>64629.02</v>
          </cell>
          <cell r="AC1602" t="str">
            <v>Общестроительные работы (фасад)</v>
          </cell>
        </row>
        <row r="1603">
          <cell r="A1603">
            <v>2009</v>
          </cell>
        </row>
        <row r="1604">
          <cell r="A1604">
            <v>2009</v>
          </cell>
          <cell r="O1604">
            <v>79156.58</v>
          </cell>
          <cell r="AC1604" t="str">
            <v>Отопление и вентиляция (отопление)</v>
          </cell>
        </row>
        <row r="1605">
          <cell r="A1605">
            <v>2009</v>
          </cell>
          <cell r="O1605">
            <v>60611.68</v>
          </cell>
          <cell r="AC1605" t="str">
            <v>Отопление и вентиляция (отопление)</v>
          </cell>
        </row>
        <row r="1606">
          <cell r="A1606">
            <v>2009</v>
          </cell>
          <cell r="O1606">
            <v>7431.64</v>
          </cell>
          <cell r="AC1606" t="str">
            <v>Отопление и вентиляция (отопление)</v>
          </cell>
        </row>
        <row r="1607">
          <cell r="A1607">
            <v>2009</v>
          </cell>
          <cell r="O1607">
            <v>238.56</v>
          </cell>
          <cell r="AC1607" t="str">
            <v>Отопление и вентиляция (отопление)</v>
          </cell>
        </row>
        <row r="1608">
          <cell r="A1608">
            <v>2009</v>
          </cell>
          <cell r="O1608">
            <v>5215.7</v>
          </cell>
          <cell r="AC1608" t="str">
            <v>Отопление и вентиляция (отопление)</v>
          </cell>
        </row>
        <row r="1609">
          <cell r="A1609">
            <v>2009</v>
          </cell>
          <cell r="O1609">
            <v>622.22</v>
          </cell>
          <cell r="AC1609" t="str">
            <v>Отопление и вентиляция (отопление)</v>
          </cell>
        </row>
        <row r="1610">
          <cell r="A1610">
            <v>2009</v>
          </cell>
          <cell r="O1610">
            <v>4588.84</v>
          </cell>
          <cell r="AC1610" t="str">
            <v>Отопление и вентиляция (отопление)</v>
          </cell>
        </row>
        <row r="1611">
          <cell r="A1611">
            <v>2009</v>
          </cell>
          <cell r="O1611">
            <v>3367.54</v>
          </cell>
          <cell r="AC1611" t="str">
            <v>Отопление и вентиляция (отопление)</v>
          </cell>
        </row>
        <row r="1612">
          <cell r="A1612">
            <v>2009</v>
          </cell>
          <cell r="O1612">
            <v>518.67</v>
          </cell>
          <cell r="AC1612" t="str">
            <v>Отопление и вентиляция (отопление)</v>
          </cell>
        </row>
        <row r="1613">
          <cell r="A1613">
            <v>2009</v>
          </cell>
          <cell r="O1613">
            <v>20199.5</v>
          </cell>
          <cell r="AC1613" t="str">
            <v>Отопление и вентиляция (отопление)</v>
          </cell>
        </row>
        <row r="1614">
          <cell r="A1614">
            <v>2009</v>
          </cell>
          <cell r="O1614">
            <v>2074.6</v>
          </cell>
          <cell r="AC1614" t="str">
            <v>Отопление и вентиляция (отопление)</v>
          </cell>
        </row>
        <row r="1615">
          <cell r="A1615">
            <v>2009</v>
          </cell>
          <cell r="O1615">
            <v>10307.97</v>
          </cell>
          <cell r="AC1615" t="str">
            <v>Отопление и вентиляция (отопление)</v>
          </cell>
        </row>
        <row r="1616">
          <cell r="A1616">
            <v>2009</v>
          </cell>
          <cell r="O1616">
            <v>679.18</v>
          </cell>
          <cell r="AC1616" t="str">
            <v>Отопление и вентиляция (отопление)</v>
          </cell>
        </row>
        <row r="1617">
          <cell r="A1617">
            <v>2009</v>
          </cell>
          <cell r="O1617">
            <v>15559.28</v>
          </cell>
          <cell r="AC1617" t="str">
            <v>Отопление и вентиляция (отопление)</v>
          </cell>
        </row>
        <row r="1618">
          <cell r="A1618">
            <v>2009</v>
          </cell>
          <cell r="O1618">
            <v>2469.73</v>
          </cell>
          <cell r="AC1618" t="str">
            <v>Отопление и вентиляция (отопление)</v>
          </cell>
        </row>
        <row r="1619">
          <cell r="A1619">
            <v>2009</v>
          </cell>
          <cell r="O1619">
            <v>3964.58</v>
          </cell>
          <cell r="AC1619" t="str">
            <v>Отопление и вентиляция (отопление)</v>
          </cell>
        </row>
        <row r="1620">
          <cell r="A1620">
            <v>2009</v>
          </cell>
          <cell r="O1620">
            <v>2519.15</v>
          </cell>
          <cell r="AC1620" t="str">
            <v>Отопление и вентиляция (отопление)</v>
          </cell>
        </row>
        <row r="1621">
          <cell r="A1621">
            <v>2009</v>
          </cell>
          <cell r="O1621">
            <v>4099.77</v>
          </cell>
          <cell r="AC1621" t="str">
            <v>Отопление и вентиляция (отопление)</v>
          </cell>
        </row>
        <row r="1622">
          <cell r="A1622">
            <v>2009</v>
          </cell>
          <cell r="O1622">
            <v>1586.18</v>
          </cell>
          <cell r="AC1622" t="str">
            <v>Отопление и вентиляция (отопление)</v>
          </cell>
        </row>
        <row r="1623">
          <cell r="A1623">
            <v>2009</v>
          </cell>
          <cell r="O1623">
            <v>2148.67</v>
          </cell>
          <cell r="AC1623" t="str">
            <v>Отопление и вентиляция (отопление)</v>
          </cell>
        </row>
        <row r="1624">
          <cell r="A1624">
            <v>2009</v>
          </cell>
          <cell r="O1624">
            <v>582.18</v>
          </cell>
          <cell r="AC1624" t="str">
            <v>Отопление и вентиляция (отопление)</v>
          </cell>
        </row>
        <row r="1625">
          <cell r="A1625">
            <v>2009</v>
          </cell>
          <cell r="O1625">
            <v>4001.01</v>
          </cell>
          <cell r="AC1625" t="str">
            <v>Отопление и вентиляция (отопление)</v>
          </cell>
        </row>
        <row r="1626">
          <cell r="A1626">
            <v>2009</v>
          </cell>
          <cell r="O1626">
            <v>6816.72</v>
          </cell>
          <cell r="AC1626" t="str">
            <v>Отопление и вентиляция (отопление)</v>
          </cell>
        </row>
        <row r="1627">
          <cell r="A1627">
            <v>2009</v>
          </cell>
          <cell r="O1627">
            <v>22362.19</v>
          </cell>
          <cell r="AC1627" t="str">
            <v>Отопление и вентиляция (отопление)</v>
          </cell>
        </row>
        <row r="1628">
          <cell r="A1628">
            <v>2009</v>
          </cell>
          <cell r="O1628">
            <v>5052.25</v>
          </cell>
          <cell r="AC1628" t="str">
            <v>Отопление и вентиляция (отопление)</v>
          </cell>
        </row>
        <row r="1629">
          <cell r="A1629">
            <v>2009</v>
          </cell>
          <cell r="O1629">
            <v>41760.07</v>
          </cell>
          <cell r="AC1629" t="str">
            <v>Отопление и вентиляция (отопление)</v>
          </cell>
        </row>
        <row r="1630">
          <cell r="A1630">
            <v>2009</v>
          </cell>
          <cell r="O1630">
            <v>302.21</v>
          </cell>
          <cell r="AC1630" t="str">
            <v>Отопление и вентиляция (отопление)</v>
          </cell>
        </row>
        <row r="1631">
          <cell r="A1631">
            <v>2009</v>
          </cell>
          <cell r="O1631">
            <v>189.53</v>
          </cell>
          <cell r="AC1631" t="str">
            <v>Отопление и вентиляция (отопление)</v>
          </cell>
        </row>
        <row r="1632">
          <cell r="A1632">
            <v>2009</v>
          </cell>
          <cell r="O1632">
            <v>9673.65</v>
          </cell>
          <cell r="AC1632" t="str">
            <v>Отопление и вентиляция (отопление)</v>
          </cell>
        </row>
        <row r="1633">
          <cell r="A1633">
            <v>2009</v>
          </cell>
          <cell r="O1633">
            <v>102.11</v>
          </cell>
          <cell r="AC1633" t="str">
            <v>Отопление и вентиляция (отопление)</v>
          </cell>
        </row>
        <row r="1634">
          <cell r="A1634">
            <v>2009</v>
          </cell>
          <cell r="O1634">
            <v>43.77</v>
          </cell>
          <cell r="AC1634" t="str">
            <v>Отопление и вентиляция (отопление)</v>
          </cell>
        </row>
        <row r="1635">
          <cell r="A1635">
            <v>2009</v>
          </cell>
          <cell r="O1635">
            <v>6474.07</v>
          </cell>
          <cell r="AC1635" t="str">
            <v>Отопление и вентиляция (отопление)</v>
          </cell>
        </row>
        <row r="1636">
          <cell r="A1636">
            <v>2009</v>
          </cell>
          <cell r="O1636">
            <v>67.96</v>
          </cell>
          <cell r="AC1636" t="str">
            <v>Отопление и вентиляция (отопление)</v>
          </cell>
        </row>
        <row r="1637">
          <cell r="A1637">
            <v>2009</v>
          </cell>
          <cell r="O1637">
            <v>43.8</v>
          </cell>
          <cell r="AC1637" t="str">
            <v>Отопление и вентиляция (отопление)</v>
          </cell>
        </row>
        <row r="1638">
          <cell r="A1638">
            <v>2009</v>
          </cell>
          <cell r="AC1638" t="str">
            <v>Отопление и вентиляция (отопление)</v>
          </cell>
        </row>
        <row r="1639">
          <cell r="A1639">
            <v>2009</v>
          </cell>
          <cell r="O1639">
            <v>10280.12</v>
          </cell>
          <cell r="AC1639" t="str">
            <v>Водопровод и канализация (система водяного пожаротушения)</v>
          </cell>
        </row>
        <row r="1640">
          <cell r="A1640">
            <v>2009</v>
          </cell>
          <cell r="O1640">
            <v>102985.42</v>
          </cell>
          <cell r="AC1640" t="str">
            <v>Водопровод и канализация (система водяного пожаротушения)</v>
          </cell>
        </row>
        <row r="1641">
          <cell r="A1641">
            <v>2009</v>
          </cell>
          <cell r="O1641">
            <v>10280.12</v>
          </cell>
          <cell r="AC1641" t="str">
            <v>Водопровод и канализация (система водяного пожаротушения)</v>
          </cell>
        </row>
        <row r="1642">
          <cell r="A1642">
            <v>2009</v>
          </cell>
          <cell r="O1642">
            <v>102985.42</v>
          </cell>
          <cell r="AC1642" t="str">
            <v>Водопровод и канализация (система водяного пожаротушения)</v>
          </cell>
        </row>
        <row r="1643">
          <cell r="A1643">
            <v>2009</v>
          </cell>
          <cell r="O1643">
            <v>7023.19</v>
          </cell>
          <cell r="AC1643" t="str">
            <v>Водопровод и канализация (система водяного пожаротушения)</v>
          </cell>
        </row>
        <row r="1644">
          <cell r="A1644">
            <v>2009</v>
          </cell>
          <cell r="O1644">
            <v>20948.9</v>
          </cell>
          <cell r="AC1644" t="str">
            <v>Водопровод и канализация (система водяного пожаротушения)</v>
          </cell>
        </row>
        <row r="1645">
          <cell r="A1645">
            <v>2009</v>
          </cell>
          <cell r="O1645">
            <v>2911.24</v>
          </cell>
          <cell r="AC1645" t="str">
            <v>Водопровод и канализация (система водяного пожаротушения)</v>
          </cell>
        </row>
        <row r="1646">
          <cell r="A1646">
            <v>2009</v>
          </cell>
          <cell r="O1646">
            <v>10714.32</v>
          </cell>
          <cell r="AC1646" t="str">
            <v>Водопровод и канализация (система водяного пожаротушения)</v>
          </cell>
        </row>
        <row r="1647">
          <cell r="A1647">
            <v>2009</v>
          </cell>
          <cell r="O1647">
            <v>9028.48</v>
          </cell>
          <cell r="AC1647" t="str">
            <v>Водопровод и канализация (система водяного пожаротушения)</v>
          </cell>
        </row>
        <row r="1648">
          <cell r="A1648">
            <v>2009</v>
          </cell>
          <cell r="O1648">
            <v>80885.13</v>
          </cell>
          <cell r="AC1648" t="str">
            <v>Водопровод и канализация (система водяного пожаротушения)</v>
          </cell>
        </row>
        <row r="1649">
          <cell r="A1649">
            <v>2009</v>
          </cell>
          <cell r="O1649">
            <v>9028.48</v>
          </cell>
          <cell r="AC1649" t="str">
            <v>Водопровод и канализация (система водяного пожаротушения)</v>
          </cell>
        </row>
        <row r="1650">
          <cell r="A1650">
            <v>2009</v>
          </cell>
          <cell r="O1650">
            <v>80885.13</v>
          </cell>
          <cell r="AC1650" t="str">
            <v>Водопровод и канализация (система водяного пожаротушения)</v>
          </cell>
        </row>
        <row r="1651">
          <cell r="A1651">
            <v>2009</v>
          </cell>
          <cell r="O1651">
            <v>7023.19</v>
          </cell>
          <cell r="AC1651" t="str">
            <v>Водопровод и канализация (система водяного пожаротушения)</v>
          </cell>
        </row>
        <row r="1652">
          <cell r="A1652">
            <v>2009</v>
          </cell>
          <cell r="O1652">
            <v>25010.75</v>
          </cell>
          <cell r="AC1652" t="str">
            <v>Водопровод и канализация (система водяного пожаротушения)</v>
          </cell>
        </row>
        <row r="1653">
          <cell r="A1653">
            <v>2009</v>
          </cell>
          <cell r="O1653">
            <v>2911.24</v>
          </cell>
          <cell r="AC1653" t="str">
            <v>Водопровод и канализация (система водяного пожаротушения)</v>
          </cell>
        </row>
        <row r="1654">
          <cell r="A1654">
            <v>2009</v>
          </cell>
          <cell r="O1654">
            <v>10714.32</v>
          </cell>
          <cell r="AC1654" t="str">
            <v>Водопровод и канализация (система водяного пожаротушения)</v>
          </cell>
        </row>
        <row r="1655">
          <cell r="A1655">
            <v>2009</v>
          </cell>
          <cell r="O1655">
            <v>84255.75</v>
          </cell>
          <cell r="AC1655" t="str">
            <v>Водопровод и канализация (система водяного пожаротушения)</v>
          </cell>
        </row>
        <row r="1656">
          <cell r="A1656">
            <v>2009</v>
          </cell>
          <cell r="O1656">
            <v>138996.62</v>
          </cell>
          <cell r="AC1656" t="str">
            <v>Водопровод и канализация (система водяного пожаротушения)</v>
          </cell>
        </row>
        <row r="1657">
          <cell r="A1657">
            <v>2009</v>
          </cell>
          <cell r="O1657">
            <v>2423.39</v>
          </cell>
          <cell r="AC1657" t="str">
            <v>Водопровод и канализация (система водяного пожаротушения)</v>
          </cell>
        </row>
        <row r="1658">
          <cell r="A1658">
            <v>2009</v>
          </cell>
          <cell r="O1658">
            <v>10013.3</v>
          </cell>
          <cell r="AC1658" t="str">
            <v>Водопровод и канализация (система водяного пожаротушения)</v>
          </cell>
        </row>
        <row r="1659">
          <cell r="A1659">
            <v>2009</v>
          </cell>
          <cell r="O1659">
            <v>3873.05</v>
          </cell>
          <cell r="AC1659" t="str">
            <v>Водопровод и канализация (система водяного пожаротушения)</v>
          </cell>
        </row>
        <row r="1660">
          <cell r="A1660">
            <v>2009</v>
          </cell>
          <cell r="O1660">
            <v>7473.66</v>
          </cell>
          <cell r="AC1660" t="str">
            <v>Водопровод и канализация (система водяного пожаротушения)</v>
          </cell>
        </row>
        <row r="1661">
          <cell r="A1661">
            <v>2009</v>
          </cell>
          <cell r="O1661">
            <v>54662.27</v>
          </cell>
          <cell r="AC1661" t="str">
            <v>Водопровод и канализация (система водяного пожаротушения)</v>
          </cell>
        </row>
        <row r="1662">
          <cell r="A1662">
            <v>2009</v>
          </cell>
          <cell r="O1662">
            <v>62704.02</v>
          </cell>
          <cell r="AC1662" t="str">
            <v>Водопровод и канализация (система водяного пожаротушения)</v>
          </cell>
        </row>
        <row r="1663">
          <cell r="A1663">
            <v>2009</v>
          </cell>
          <cell r="O1663">
            <v>94652.53</v>
          </cell>
          <cell r="AC1663" t="str">
            <v>Водопровод и канализация (система водяного пожаротушения)</v>
          </cell>
        </row>
        <row r="1664">
          <cell r="A1664">
            <v>2009</v>
          </cell>
          <cell r="O1664">
            <v>27930.86</v>
          </cell>
          <cell r="AC1664" t="str">
            <v>Водопровод и канализация (система водяного пожаротушения)</v>
          </cell>
        </row>
        <row r="1665">
          <cell r="A1665">
            <v>2009</v>
          </cell>
          <cell r="O1665">
            <v>51226.5</v>
          </cell>
          <cell r="AC1665" t="str">
            <v>Водопровод и канализация (система водяного пожаротушения)</v>
          </cell>
        </row>
        <row r="1666">
          <cell r="A1666">
            <v>2009</v>
          </cell>
          <cell r="O1666">
            <v>3961.72</v>
          </cell>
          <cell r="AC1666" t="str">
            <v>Водопровод и канализация (система водяного пожаротушения)</v>
          </cell>
        </row>
        <row r="1667">
          <cell r="A1667">
            <v>2009</v>
          </cell>
          <cell r="O1667">
            <v>7015.52</v>
          </cell>
          <cell r="AC1667" t="str">
            <v>Водопровод и канализация (система водяного пожаротушения)</v>
          </cell>
        </row>
        <row r="1668">
          <cell r="A1668">
            <v>2009</v>
          </cell>
          <cell r="O1668">
            <v>21252.4</v>
          </cell>
          <cell r="AC1668" t="str">
            <v>Водопровод и канализация (система водяного пожаротушения)</v>
          </cell>
        </row>
        <row r="1669">
          <cell r="A1669">
            <v>2009</v>
          </cell>
          <cell r="O1669">
            <v>14046.58</v>
          </cell>
          <cell r="AC1669" t="str">
            <v>Водопровод и канализация (система водяного пожаротушения)</v>
          </cell>
        </row>
        <row r="1670">
          <cell r="A1670">
            <v>2009</v>
          </cell>
          <cell r="O1670">
            <v>5753.92</v>
          </cell>
          <cell r="AC1670" t="str">
            <v>Водопровод и канализация (система водяного пожаротушения)</v>
          </cell>
        </row>
        <row r="1671">
          <cell r="A1671">
            <v>2009</v>
          </cell>
          <cell r="O1671">
            <v>8234.34</v>
          </cell>
          <cell r="AC1671" t="str">
            <v>Водопровод и канализация (система водяного пожаротушения)</v>
          </cell>
        </row>
        <row r="1672">
          <cell r="A1672">
            <v>2009</v>
          </cell>
          <cell r="O1672">
            <v>11970.39</v>
          </cell>
          <cell r="AC1672" t="str">
            <v>Водопровод и канализация (система водяного пожаротушения)</v>
          </cell>
        </row>
        <row r="1673">
          <cell r="A1673">
            <v>2009</v>
          </cell>
          <cell r="O1673">
            <v>12981.68</v>
          </cell>
          <cell r="AC1673" t="str">
            <v>Водопровод и канализация (система водяного пожаротушения)</v>
          </cell>
        </row>
        <row r="1674">
          <cell r="A1674">
            <v>2009</v>
          </cell>
          <cell r="O1674">
            <v>3269.59</v>
          </cell>
          <cell r="AC1674" t="str">
            <v>Водопровод и канализация (система водяного пожаротушения)</v>
          </cell>
        </row>
        <row r="1675">
          <cell r="A1675">
            <v>2009</v>
          </cell>
          <cell r="O1675">
            <v>250.68</v>
          </cell>
          <cell r="AC1675" t="str">
            <v>Водопровод и канализация (система водяного пожаротушения)</v>
          </cell>
        </row>
        <row r="1676">
          <cell r="A1676">
            <v>2009</v>
          </cell>
          <cell r="O1676">
            <v>1468.74</v>
          </cell>
          <cell r="AC1676" t="str">
            <v>Водопровод и канализация (система водяного пожаротушения)</v>
          </cell>
        </row>
        <row r="1677">
          <cell r="A1677">
            <v>2009</v>
          </cell>
          <cell r="O1677">
            <v>3192.6</v>
          </cell>
          <cell r="AC1677" t="str">
            <v>Водопровод и канализация (система водяного пожаротушения)</v>
          </cell>
        </row>
        <row r="1678">
          <cell r="A1678">
            <v>2009</v>
          </cell>
          <cell r="O1678">
            <v>2662.2</v>
          </cell>
          <cell r="AC1678" t="str">
            <v>Водопровод и канализация (система водяного пожаротушения)</v>
          </cell>
        </row>
        <row r="1679">
          <cell r="A1679">
            <v>2009</v>
          </cell>
          <cell r="O1679">
            <v>16574.53</v>
          </cell>
          <cell r="AC1679" t="str">
            <v>Водопровод и канализация (система водяного пожаротушения)</v>
          </cell>
        </row>
        <row r="1680">
          <cell r="A1680">
            <v>2009</v>
          </cell>
          <cell r="O1680">
            <v>12620.34</v>
          </cell>
          <cell r="AC1680" t="str">
            <v>Водопровод и канализация (система водяного пожаротушения)</v>
          </cell>
        </row>
        <row r="1681">
          <cell r="A1681">
            <v>2009</v>
          </cell>
          <cell r="O1681">
            <v>20745.76</v>
          </cell>
          <cell r="AC1681" t="str">
            <v>Водопровод и канализация (система водяного пожаротушения)</v>
          </cell>
        </row>
        <row r="1682">
          <cell r="A1682">
            <v>2009</v>
          </cell>
          <cell r="O1682">
            <v>62640.1</v>
          </cell>
          <cell r="AC1682" t="str">
            <v>Водопровод и канализация (система водяного пожаротушения)</v>
          </cell>
        </row>
        <row r="1683">
          <cell r="A1683">
            <v>2009</v>
          </cell>
          <cell r="O1683">
            <v>5863.23</v>
          </cell>
          <cell r="AC1683" t="str">
            <v>Водопровод и канализация (система водяного пожаротушения)</v>
          </cell>
        </row>
        <row r="1684">
          <cell r="A1684">
            <v>2009</v>
          </cell>
          <cell r="O1684">
            <v>14418.31</v>
          </cell>
          <cell r="AC1684" t="str">
            <v>Водопровод и канализация (система водяного пожаротушения)</v>
          </cell>
        </row>
        <row r="1685">
          <cell r="A1685">
            <v>2009</v>
          </cell>
          <cell r="O1685">
            <v>5056.32</v>
          </cell>
          <cell r="AC1685" t="str">
            <v>Водопровод и канализация (система водяного пожаротушения)</v>
          </cell>
        </row>
        <row r="1686">
          <cell r="A1686">
            <v>2009</v>
          </cell>
          <cell r="O1686">
            <v>397.64</v>
          </cell>
          <cell r="AC1686" t="str">
            <v>Водопровод и канализация (система водяного пожаротушения)</v>
          </cell>
        </row>
        <row r="1687">
          <cell r="A1687">
            <v>2009</v>
          </cell>
          <cell r="O1687">
            <v>206.87</v>
          </cell>
          <cell r="AC1687" t="str">
            <v>Водопровод и канализация (система водяного пожаротушения)</v>
          </cell>
        </row>
        <row r="1688">
          <cell r="A1688">
            <v>2009</v>
          </cell>
          <cell r="O1688">
            <v>836.4</v>
          </cell>
          <cell r="AC1688" t="str">
            <v>Водопровод и канализация (система водяного пожаротушения)</v>
          </cell>
        </row>
        <row r="1689">
          <cell r="A1689">
            <v>2009</v>
          </cell>
          <cell r="O1689">
            <v>4818.48</v>
          </cell>
          <cell r="AC1689" t="str">
            <v>Водопровод и канализация (система водяного пожаротушения)</v>
          </cell>
        </row>
        <row r="1690">
          <cell r="A1690">
            <v>2009</v>
          </cell>
          <cell r="O1690">
            <v>1441.83</v>
          </cell>
          <cell r="AC1690" t="str">
            <v>Водопровод и канализация (система водяного пожаротушения)</v>
          </cell>
        </row>
        <row r="1691">
          <cell r="A1691">
            <v>2009</v>
          </cell>
          <cell r="O1691">
            <v>125.34</v>
          </cell>
          <cell r="AC1691" t="str">
            <v>Водопровод и канализация (система водяного пожаротушения)</v>
          </cell>
        </row>
        <row r="1692">
          <cell r="A1692">
            <v>2009</v>
          </cell>
          <cell r="O1692">
            <v>434</v>
          </cell>
          <cell r="AC1692" t="str">
            <v>Водопровод и канализация (система водяного пожаротушения)</v>
          </cell>
        </row>
        <row r="1693">
          <cell r="A1693">
            <v>2009</v>
          </cell>
          <cell r="O1693">
            <v>505.92</v>
          </cell>
          <cell r="AC1693" t="str">
            <v>Водопровод и канализация (система водяного пожаротушения)</v>
          </cell>
        </row>
        <row r="1694">
          <cell r="A1694">
            <v>2009</v>
          </cell>
          <cell r="O1694">
            <v>6665.83</v>
          </cell>
          <cell r="AC1694" t="str">
            <v>Водопровод и канализация (система водяного пожаротушения)</v>
          </cell>
        </row>
        <row r="1695">
          <cell r="A1695">
            <v>2009</v>
          </cell>
          <cell r="O1695">
            <v>493.12</v>
          </cell>
          <cell r="AC1695" t="str">
            <v>Водопровод и канализация (система водяного пожаротушения)</v>
          </cell>
        </row>
        <row r="1696">
          <cell r="A1696">
            <v>2009</v>
          </cell>
          <cell r="O1696">
            <v>8886.43</v>
          </cell>
          <cell r="AC1696" t="str">
            <v>Водопровод и канализация (система водяного пожаротушения)</v>
          </cell>
        </row>
        <row r="1697">
          <cell r="A1697">
            <v>2009</v>
          </cell>
          <cell r="O1697">
            <v>1174.12</v>
          </cell>
          <cell r="AC1697" t="str">
            <v>Водопровод и канализация (система водяного пожаротушения)</v>
          </cell>
        </row>
        <row r="1698">
          <cell r="A1698">
            <v>2009</v>
          </cell>
          <cell r="O1698">
            <v>11849.23</v>
          </cell>
          <cell r="AC1698" t="str">
            <v>Водопровод и канализация (система водяного пожаротушения)</v>
          </cell>
        </row>
        <row r="1699">
          <cell r="A1699">
            <v>2009</v>
          </cell>
          <cell r="O1699">
            <v>280.79</v>
          </cell>
          <cell r="AC1699" t="str">
            <v>Водопровод и канализация (система водяного пожаротушения)</v>
          </cell>
        </row>
        <row r="1700">
          <cell r="A1700">
            <v>2009</v>
          </cell>
          <cell r="O1700">
            <v>30088.62</v>
          </cell>
          <cell r="AC1700" t="str">
            <v>Водопровод и канализация (система водяного пожаротушения)</v>
          </cell>
        </row>
        <row r="1701">
          <cell r="A1701">
            <v>2009</v>
          </cell>
          <cell r="O1701">
            <v>8378.28</v>
          </cell>
          <cell r="AC1701" t="str">
            <v>Водопровод и канализация (система водяного пожаротушения)</v>
          </cell>
        </row>
        <row r="1702">
          <cell r="A1702">
            <v>2009</v>
          </cell>
          <cell r="O1702">
            <v>27185.26</v>
          </cell>
          <cell r="AC1702" t="str">
            <v>Водопровод и канализация (система водяного пожаротушения)</v>
          </cell>
        </row>
        <row r="1703">
          <cell r="A1703">
            <v>2009</v>
          </cell>
          <cell r="O1703">
            <v>11810.27</v>
          </cell>
          <cell r="AC1703" t="str">
            <v>Водопровод и канализация (система водяного пожаротушения)</v>
          </cell>
        </row>
        <row r="1704">
          <cell r="A1704">
            <v>2009</v>
          </cell>
          <cell r="O1704">
            <v>31166.87</v>
          </cell>
          <cell r="AC1704" t="str">
            <v>Водопровод и канализация (система водяного пожаротушения)</v>
          </cell>
        </row>
        <row r="1705">
          <cell r="A1705">
            <v>2009</v>
          </cell>
          <cell r="O1705">
            <v>29045.5</v>
          </cell>
          <cell r="AC1705" t="str">
            <v>Водопровод и канализация (система водяного пожаротушения)</v>
          </cell>
        </row>
        <row r="1706">
          <cell r="A1706">
            <v>2009</v>
          </cell>
          <cell r="O1706">
            <v>7475.13</v>
          </cell>
          <cell r="AC1706" t="str">
            <v>Водопровод и канализация (система водяного пожаротушения)</v>
          </cell>
        </row>
        <row r="1707">
          <cell r="A1707">
            <v>2009</v>
          </cell>
          <cell r="O1707">
            <v>7710.13</v>
          </cell>
          <cell r="AC1707" t="str">
            <v>Водопровод и канализация (система водяного пожаротушения)</v>
          </cell>
        </row>
        <row r="1708">
          <cell r="A1708">
            <v>2009</v>
          </cell>
          <cell r="O1708">
            <v>1622.78</v>
          </cell>
          <cell r="AC1708" t="str">
            <v>Водопровод и канализация (система водяного пожаротушения)</v>
          </cell>
        </row>
        <row r="1709">
          <cell r="A1709">
            <v>2009</v>
          </cell>
          <cell r="O1709">
            <v>595.11</v>
          </cell>
          <cell r="AC1709" t="str">
            <v>Водопровод и канализация (система водяного пожаротушения)</v>
          </cell>
        </row>
        <row r="1710">
          <cell r="A1710">
            <v>2009</v>
          </cell>
          <cell r="O1710">
            <v>7292.14</v>
          </cell>
          <cell r="AC1710" t="str">
            <v>Водопровод и канализация (система водяного пожаротушения)</v>
          </cell>
        </row>
        <row r="1711">
          <cell r="A1711">
            <v>2009</v>
          </cell>
          <cell r="O1711">
            <v>2206.81</v>
          </cell>
          <cell r="AC1711" t="str">
            <v>Водопровод и канализация (система водяного пожаротушения)</v>
          </cell>
        </row>
        <row r="1712">
          <cell r="A1712">
            <v>2009</v>
          </cell>
          <cell r="O1712">
            <v>1176.26</v>
          </cell>
          <cell r="AC1712" t="str">
            <v>Водопровод и канализация (система водяного пожаротушения)</v>
          </cell>
        </row>
        <row r="1713">
          <cell r="A1713">
            <v>2009</v>
          </cell>
          <cell r="O1713">
            <v>15756.55</v>
          </cell>
          <cell r="AC1713" t="str">
            <v>Водопровод и канализация (система водяного пожаротушения)</v>
          </cell>
        </row>
        <row r="1714">
          <cell r="A1714">
            <v>2009</v>
          </cell>
          <cell r="O1714">
            <v>6883.78</v>
          </cell>
          <cell r="AC1714" t="str">
            <v>Водопровод и канализация (система водяного пожаротушения)</v>
          </cell>
        </row>
        <row r="1715">
          <cell r="A1715">
            <v>2009</v>
          </cell>
          <cell r="O1715">
            <v>620.32</v>
          </cell>
          <cell r="AC1715" t="str">
            <v>Водопровод и канализация (система водяного пожаротушения)</v>
          </cell>
        </row>
        <row r="1716">
          <cell r="A1716">
            <v>2009</v>
          </cell>
          <cell r="O1716">
            <v>16197.89</v>
          </cell>
          <cell r="AC1716" t="str">
            <v>Водопровод и канализация (система водяного пожаротушения)</v>
          </cell>
        </row>
        <row r="1717">
          <cell r="A1717">
            <v>2009</v>
          </cell>
          <cell r="O1717">
            <v>13405.39</v>
          </cell>
          <cell r="AC1717" t="str">
            <v>Водопровод и канализация (система водяного пожаротушения)</v>
          </cell>
        </row>
        <row r="1718">
          <cell r="A1718">
            <v>2009</v>
          </cell>
          <cell r="O1718">
            <v>42426.87</v>
          </cell>
          <cell r="AC1718" t="str">
            <v>Водопровод и канализация (система водяного пожаротушения)</v>
          </cell>
        </row>
        <row r="1719">
          <cell r="A1719">
            <v>2009</v>
          </cell>
          <cell r="O1719">
            <v>1664.66</v>
          </cell>
          <cell r="AC1719" t="str">
            <v>Водопровод и канализация (система водяного пожаротушения)</v>
          </cell>
        </row>
        <row r="1720">
          <cell r="A1720">
            <v>2009</v>
          </cell>
        </row>
        <row r="1721">
          <cell r="A1721">
            <v>2009</v>
          </cell>
          <cell r="O1721">
            <v>40888.67</v>
          </cell>
          <cell r="AC1721" t="str">
            <v>Водопровод и канализация (Ливневая канализация)</v>
          </cell>
        </row>
        <row r="1722">
          <cell r="A1722">
            <v>2009</v>
          </cell>
          <cell r="O1722">
            <v>10030.86</v>
          </cell>
          <cell r="AC1722" t="str">
            <v>Водопровод и канализация (Ливневая канализация)</v>
          </cell>
        </row>
        <row r="1723">
          <cell r="A1723">
            <v>2009</v>
          </cell>
          <cell r="O1723">
            <v>5912.53</v>
          </cell>
          <cell r="AC1723" t="str">
            <v>Водопровод и канализация (Ливневая канализация)</v>
          </cell>
        </row>
        <row r="1724">
          <cell r="A1724">
            <v>2009</v>
          </cell>
          <cell r="O1724">
            <v>952.58</v>
          </cell>
          <cell r="AC1724" t="str">
            <v>Водопровод и канализация (Ливневая канализация)</v>
          </cell>
        </row>
        <row r="1725">
          <cell r="A1725">
            <v>2009</v>
          </cell>
          <cell r="O1725">
            <v>3497.39</v>
          </cell>
          <cell r="AC1725" t="str">
            <v>Водопровод и канализация (Ливневая канализация)</v>
          </cell>
        </row>
        <row r="1726">
          <cell r="A1726">
            <v>2009</v>
          </cell>
          <cell r="O1726">
            <v>5221.91</v>
          </cell>
          <cell r="AC1726" t="str">
            <v>Водопровод и канализация (Ливневая канализация)</v>
          </cell>
        </row>
        <row r="1727">
          <cell r="A1727">
            <v>2009</v>
          </cell>
          <cell r="O1727">
            <v>5391.34</v>
          </cell>
          <cell r="AC1727" t="str">
            <v>Водопровод и канализация (Ливневая канализация)</v>
          </cell>
        </row>
        <row r="1728">
          <cell r="A1728">
            <v>2009</v>
          </cell>
          <cell r="O1728">
            <v>3499.1</v>
          </cell>
          <cell r="AC1728" t="str">
            <v>Водопровод и канализация (Ливневая канализация)</v>
          </cell>
        </row>
        <row r="1729">
          <cell r="A1729">
            <v>2009</v>
          </cell>
          <cell r="O1729">
            <v>25.15</v>
          </cell>
          <cell r="AC1729" t="str">
            <v>Водопровод и канализация (Ливневая канализация)</v>
          </cell>
        </row>
        <row r="1730">
          <cell r="A1730">
            <v>2009</v>
          </cell>
          <cell r="O1730">
            <v>1409.13</v>
          </cell>
          <cell r="AC1730" t="str">
            <v>Водопровод и канализация (Ливневая канализация)</v>
          </cell>
        </row>
        <row r="1731">
          <cell r="A1731">
            <v>2009</v>
          </cell>
          <cell r="O1731">
            <v>999.74</v>
          </cell>
          <cell r="AC1731" t="str">
            <v>Водопровод и канализация (Ливневая канализация)</v>
          </cell>
        </row>
        <row r="1732">
          <cell r="A1732">
            <v>2009</v>
          </cell>
          <cell r="O1732">
            <v>1103.13</v>
          </cell>
          <cell r="AC1732" t="str">
            <v>Водопровод и канализация (Ливневая канализация)</v>
          </cell>
        </row>
        <row r="1733">
          <cell r="A1733">
            <v>2009</v>
          </cell>
          <cell r="O1733">
            <v>21291.03</v>
          </cell>
          <cell r="AC1733" t="str">
            <v>Водопровод и канализация (Ливневая канализация)</v>
          </cell>
        </row>
        <row r="1734">
          <cell r="A1734">
            <v>2009</v>
          </cell>
          <cell r="O1734">
            <v>3821.01</v>
          </cell>
          <cell r="AC1734" t="str">
            <v>Водопровод и канализация (Ливневая канализация)</v>
          </cell>
        </row>
        <row r="1735">
          <cell r="A1735">
            <v>2009</v>
          </cell>
          <cell r="O1735">
            <v>3448.98</v>
          </cell>
          <cell r="AC1735" t="str">
            <v>Водопровод и канализация (Ливневая канализация)</v>
          </cell>
        </row>
        <row r="1736">
          <cell r="A1736">
            <v>2009</v>
          </cell>
          <cell r="O1736">
            <v>952.58</v>
          </cell>
          <cell r="AC1736" t="str">
            <v>Водопровод и канализация (ливневая канализация)</v>
          </cell>
        </row>
        <row r="1737">
          <cell r="A1737">
            <v>2009</v>
          </cell>
          <cell r="O1737">
            <v>499.63</v>
          </cell>
          <cell r="AC1737" t="str">
            <v>Водопровод и канализация (Ливневая канализация)</v>
          </cell>
        </row>
        <row r="1738">
          <cell r="A1738">
            <v>2009</v>
          </cell>
          <cell r="O1738">
            <v>745.99</v>
          </cell>
          <cell r="AC1738" t="str">
            <v>Водопровод и канализация (Ливневая канализация)</v>
          </cell>
        </row>
        <row r="1739">
          <cell r="A1739">
            <v>2009</v>
          </cell>
          <cell r="O1739">
            <v>770.19</v>
          </cell>
          <cell r="AC1739" t="str">
            <v>Водопровод и канализация (Ливневая канализация)</v>
          </cell>
        </row>
        <row r="1740">
          <cell r="A1740">
            <v>2009</v>
          </cell>
          <cell r="O1740">
            <v>499.87</v>
          </cell>
          <cell r="AC1740" t="str">
            <v>Водопровод и канализация (Ливневая канализация)</v>
          </cell>
        </row>
        <row r="1741">
          <cell r="A1741">
            <v>2009</v>
          </cell>
          <cell r="O1741">
            <v>3.59</v>
          </cell>
          <cell r="AC1741" t="str">
            <v>Водопровод и канализация (Ливневая канализация)</v>
          </cell>
        </row>
        <row r="1742">
          <cell r="A1742">
            <v>2009</v>
          </cell>
          <cell r="O1742">
            <v>5636.12</v>
          </cell>
          <cell r="AC1742" t="str">
            <v>Водопровод и канализация (Ливневая канализация)</v>
          </cell>
        </row>
        <row r="1743">
          <cell r="A1743">
            <v>2009</v>
          </cell>
          <cell r="O1743">
            <v>3934.75</v>
          </cell>
          <cell r="AC1743" t="str">
            <v>Водопровод и канализация (Ливневая канализация)</v>
          </cell>
        </row>
        <row r="1744">
          <cell r="A1744">
            <v>2009</v>
          </cell>
          <cell r="O1744">
            <v>157.59</v>
          </cell>
          <cell r="AC1744" t="str">
            <v>Водопровод и канализация (Ливневая канализация)</v>
          </cell>
        </row>
        <row r="1745">
          <cell r="A1745">
            <v>2009</v>
          </cell>
        </row>
        <row r="1746">
          <cell r="A1746">
            <v>2009</v>
          </cell>
          <cell r="O1746">
            <v>9909.45</v>
          </cell>
          <cell r="AC1746" t="str">
            <v>Отопление и вентиляция (вентиляция)</v>
          </cell>
        </row>
        <row r="1747">
          <cell r="A1747">
            <v>2009</v>
          </cell>
          <cell r="O1747">
            <v>1589.65</v>
          </cell>
          <cell r="AC1747" t="str">
            <v>Отопление и вентиляция (вентиляция)</v>
          </cell>
        </row>
        <row r="1748">
          <cell r="A1748">
            <v>2009</v>
          </cell>
          <cell r="O1748">
            <v>1021.9</v>
          </cell>
          <cell r="AC1748" t="str">
            <v>Отопление и вентиляция (вентиляция)</v>
          </cell>
        </row>
        <row r="1749">
          <cell r="A1749">
            <v>2009</v>
          </cell>
          <cell r="O1749">
            <v>1118.97</v>
          </cell>
          <cell r="AC1749" t="str">
            <v>Отопление и вентиляция (вентиляция)</v>
          </cell>
        </row>
        <row r="1750">
          <cell r="A1750">
            <v>2009</v>
          </cell>
          <cell r="O1750">
            <v>452.34</v>
          </cell>
          <cell r="AC1750" t="str">
            <v>Отопление и вентиляция (вентиляция)</v>
          </cell>
        </row>
        <row r="1751">
          <cell r="A1751">
            <v>2009</v>
          </cell>
          <cell r="O1751">
            <v>5109.4</v>
          </cell>
          <cell r="AC1751" t="str">
            <v>Отопление и вентиляция (вентиляция)</v>
          </cell>
        </row>
        <row r="1752">
          <cell r="A1752">
            <v>2009</v>
          </cell>
          <cell r="O1752">
            <v>544.19</v>
          </cell>
          <cell r="AC1752" t="str">
            <v>Отопление и вентиляция (вентиляция)</v>
          </cell>
        </row>
        <row r="1753">
          <cell r="A1753">
            <v>2009</v>
          </cell>
          <cell r="O1753">
            <v>2023.55</v>
          </cell>
          <cell r="AC1753" t="str">
            <v>Отопление и вентиляция (вентиляция)</v>
          </cell>
        </row>
        <row r="1754">
          <cell r="A1754">
            <v>2009</v>
          </cell>
          <cell r="O1754">
            <v>911.06</v>
          </cell>
          <cell r="AC1754" t="str">
            <v>Отопление и вентиляция (вентиляция)</v>
          </cell>
        </row>
        <row r="1755">
          <cell r="A1755">
            <v>2009</v>
          </cell>
          <cell r="O1755">
            <v>316.87</v>
          </cell>
          <cell r="AC1755" t="str">
            <v>Отопление и вентиляция (вентиляция)</v>
          </cell>
        </row>
        <row r="1756">
          <cell r="A1756">
            <v>2009</v>
          </cell>
          <cell r="O1756">
            <v>439.57</v>
          </cell>
          <cell r="AC1756" t="str">
            <v>Отопление и вентиляция (вентиляция)</v>
          </cell>
        </row>
        <row r="1757">
          <cell r="A1757">
            <v>2009</v>
          </cell>
          <cell r="O1757">
            <v>42771.02</v>
          </cell>
          <cell r="AC1757" t="str">
            <v>Отопление и вентиляция (вентиляция)</v>
          </cell>
        </row>
        <row r="1758">
          <cell r="A1758">
            <v>2009</v>
          </cell>
          <cell r="O1758">
            <v>2347.63</v>
          </cell>
          <cell r="AC1758" t="str">
            <v>Отопление и вентиляция (вентиляция)</v>
          </cell>
        </row>
        <row r="1759">
          <cell r="A1759">
            <v>2009</v>
          </cell>
          <cell r="O1759">
            <v>939.79</v>
          </cell>
          <cell r="AC1759" t="str">
            <v>Отопление и вентиляция (вентиляция)</v>
          </cell>
        </row>
        <row r="1760">
          <cell r="A1760">
            <v>2009</v>
          </cell>
          <cell r="O1760">
            <v>10067.22</v>
          </cell>
          <cell r="AC1760" t="str">
            <v>Отопление и вентиляция (вентиляция)</v>
          </cell>
        </row>
        <row r="1761">
          <cell r="A1761">
            <v>2009</v>
          </cell>
          <cell r="O1761">
            <v>6074.64</v>
          </cell>
          <cell r="AC1761" t="str">
            <v>Отопление и вентиляция (вентиляция)</v>
          </cell>
        </row>
        <row r="1762">
          <cell r="A1762">
            <v>2009</v>
          </cell>
          <cell r="O1762">
            <v>968.13</v>
          </cell>
          <cell r="AC1762" t="str">
            <v>Отопление и вентиляция (вентиляция)</v>
          </cell>
        </row>
        <row r="1763">
          <cell r="A1763">
            <v>2009</v>
          </cell>
          <cell r="O1763">
            <v>920.77</v>
          </cell>
          <cell r="AC1763" t="str">
            <v>Отопление и вентиляция (вентиляция)</v>
          </cell>
        </row>
        <row r="1764">
          <cell r="A1764">
            <v>2009</v>
          </cell>
          <cell r="O1764">
            <v>252.84</v>
          </cell>
          <cell r="AC1764" t="str">
            <v>Отопление и вентиляция (вентиляция)</v>
          </cell>
        </row>
        <row r="1765">
          <cell r="A1765">
            <v>2009</v>
          </cell>
          <cell r="O1765">
            <v>2982.2</v>
          </cell>
          <cell r="AC1765" t="str">
            <v>Отопление и вентиляция (вентиляция)</v>
          </cell>
        </row>
        <row r="1766">
          <cell r="A1766">
            <v>2009</v>
          </cell>
          <cell r="O1766">
            <v>706.66</v>
          </cell>
          <cell r="AC1766" t="str">
            <v>Отопление и вентиляция (вентиляция)</v>
          </cell>
        </row>
        <row r="1767">
          <cell r="A1767">
            <v>2009</v>
          </cell>
          <cell r="O1767">
            <v>25306.51</v>
          </cell>
          <cell r="AC1767" t="str">
            <v>Отопление и вентиляция (вентиляция)</v>
          </cell>
        </row>
        <row r="1768">
          <cell r="A1768">
            <v>2009</v>
          </cell>
          <cell r="O1768">
            <v>5121.62</v>
          </cell>
          <cell r="AC1768" t="str">
            <v>Отопление и вентиляция (вентиляция)</v>
          </cell>
        </row>
        <row r="1769">
          <cell r="A1769">
            <v>2009</v>
          </cell>
          <cell r="O1769">
            <v>190.17</v>
          </cell>
          <cell r="AC1769" t="str">
            <v>Отопление и вентиляция (вентиляция)</v>
          </cell>
        </row>
        <row r="1770">
          <cell r="A1770">
            <v>2009</v>
          </cell>
          <cell r="O1770">
            <v>505.68</v>
          </cell>
          <cell r="AC1770" t="str">
            <v>Отопление и вентиляция (вентиляция)</v>
          </cell>
        </row>
        <row r="1771">
          <cell r="A1771">
            <v>2009</v>
          </cell>
          <cell r="O1771">
            <v>401.95</v>
          </cell>
          <cell r="AC1771" t="str">
            <v>Отопление и вентиляция (вентиляция)</v>
          </cell>
        </row>
        <row r="1772">
          <cell r="A1772">
            <v>2009</v>
          </cell>
          <cell r="O1772">
            <v>1093.48</v>
          </cell>
          <cell r="AC1772" t="str">
            <v>Отопление и вентиляция (вентиляция)</v>
          </cell>
        </row>
        <row r="1773">
          <cell r="A1773">
            <v>2009</v>
          </cell>
          <cell r="O1773">
            <v>434.37</v>
          </cell>
          <cell r="AC1773" t="str">
            <v>Отопление и вентиляция (вентиляция)</v>
          </cell>
        </row>
        <row r="1774">
          <cell r="A1774">
            <v>2009</v>
          </cell>
          <cell r="O1774">
            <v>11923.6</v>
          </cell>
          <cell r="AC1774" t="str">
            <v>Отопление и вентиляция (вентиляция)</v>
          </cell>
        </row>
        <row r="1775">
          <cell r="A1775">
            <v>2009</v>
          </cell>
          <cell r="O1775">
            <v>1089.15</v>
          </cell>
          <cell r="AC1775" t="str">
            <v>Отопление и вентиляция (вентиляция)</v>
          </cell>
        </row>
        <row r="1776">
          <cell r="A1776">
            <v>2009</v>
          </cell>
          <cell r="O1776">
            <v>473.26</v>
          </cell>
          <cell r="AC1776" t="str">
            <v>Отопление и вентиляция (вентиляция)</v>
          </cell>
        </row>
        <row r="1777">
          <cell r="A1777">
            <v>2009</v>
          </cell>
          <cell r="O1777">
            <v>853.94</v>
          </cell>
          <cell r="AC1777" t="str">
            <v>Отопление и вентиляция (вентиляция)</v>
          </cell>
        </row>
        <row r="1778">
          <cell r="A1778">
            <v>2009</v>
          </cell>
          <cell r="O1778">
            <v>8584.6</v>
          </cell>
          <cell r="AC1778" t="str">
            <v>Отопление и вентиляция (вентиляция)</v>
          </cell>
        </row>
        <row r="1779">
          <cell r="A1779">
            <v>2009</v>
          </cell>
          <cell r="O1779">
            <v>1707.23</v>
          </cell>
          <cell r="AC1779" t="str">
            <v>Отопление и вентиляция (вентиляция)</v>
          </cell>
        </row>
        <row r="1780">
          <cell r="A1780">
            <v>2009</v>
          </cell>
          <cell r="O1780">
            <v>2852.53</v>
          </cell>
          <cell r="AC1780" t="str">
            <v>Отопление и вентиляция (вентиляция)</v>
          </cell>
        </row>
        <row r="1781">
          <cell r="A1781">
            <v>2009</v>
          </cell>
          <cell r="O1781">
            <v>572.68</v>
          </cell>
          <cell r="AC1781" t="str">
            <v>Отопление и вентиляция (вентиляция)</v>
          </cell>
        </row>
        <row r="1782">
          <cell r="A1782">
            <v>2009</v>
          </cell>
          <cell r="O1782">
            <v>1296.61</v>
          </cell>
          <cell r="AC1782" t="str">
            <v>Отопление и вентиляция (вентиляция)</v>
          </cell>
        </row>
        <row r="1783">
          <cell r="A1783">
            <v>2009</v>
          </cell>
          <cell r="O1783">
            <v>358.72</v>
          </cell>
          <cell r="AC1783" t="str">
            <v>Отопление и вентиляция (вентиляция)</v>
          </cell>
        </row>
        <row r="1784">
          <cell r="A1784">
            <v>2009</v>
          </cell>
          <cell r="O1784">
            <v>287.42</v>
          </cell>
          <cell r="AC1784" t="str">
            <v>Отопление и вентиляция (вентиляция)</v>
          </cell>
        </row>
        <row r="1785">
          <cell r="A1785">
            <v>2009</v>
          </cell>
          <cell r="O1785">
            <v>11129.41</v>
          </cell>
          <cell r="AC1785" t="str">
            <v>Отопление и вентиляция (вентиляция)</v>
          </cell>
        </row>
        <row r="1786">
          <cell r="A1786">
            <v>2009</v>
          </cell>
          <cell r="O1786">
            <v>1023.02</v>
          </cell>
          <cell r="AC1786" t="str">
            <v>Отопление и вентиляция (вентиляция)</v>
          </cell>
        </row>
        <row r="1787">
          <cell r="A1787">
            <v>2009</v>
          </cell>
          <cell r="O1787">
            <v>761.93</v>
          </cell>
          <cell r="AC1787" t="str">
            <v>Отопление и вентиляция (вентиляция)</v>
          </cell>
        </row>
        <row r="1788">
          <cell r="A1788">
            <v>2009</v>
          </cell>
          <cell r="O1788">
            <v>458.13</v>
          </cell>
          <cell r="AC1788" t="str">
            <v>Отопление и вентиляция (вентиляция)</v>
          </cell>
        </row>
        <row r="1789">
          <cell r="A1789">
            <v>2009</v>
          </cell>
          <cell r="O1789">
            <v>7753.67</v>
          </cell>
          <cell r="AC1789" t="str">
            <v>Отопление и вентиляция (вентиляция)</v>
          </cell>
        </row>
        <row r="1790">
          <cell r="A1790">
            <v>2009</v>
          </cell>
          <cell r="O1790">
            <v>580.71</v>
          </cell>
          <cell r="AC1790" t="str">
            <v>Отопление и вентиляция (вентиляция)</v>
          </cell>
        </row>
        <row r="1791">
          <cell r="A1791">
            <v>2009</v>
          </cell>
          <cell r="O1791">
            <v>806.06</v>
          </cell>
          <cell r="AC1791" t="str">
            <v>Отопление и вентиляция (вентиляция)</v>
          </cell>
        </row>
        <row r="1792">
          <cell r="A1792">
            <v>2009</v>
          </cell>
          <cell r="O1792">
            <v>1890.81</v>
          </cell>
          <cell r="AC1792" t="str">
            <v>Отопление и вентиляция (вентиляция)</v>
          </cell>
        </row>
        <row r="1793">
          <cell r="A1793">
            <v>2009</v>
          </cell>
          <cell r="O1793">
            <v>1536.73</v>
          </cell>
          <cell r="AC1793" t="str">
            <v>Отопление и вентиляция (вентиляция)</v>
          </cell>
        </row>
        <row r="1794">
          <cell r="A1794">
            <v>2009</v>
          </cell>
          <cell r="O1794">
            <v>7499.41</v>
          </cell>
          <cell r="AC1794" t="str">
            <v>Отопление и вентиляция (вентиляция)</v>
          </cell>
        </row>
        <row r="1795">
          <cell r="A1795">
            <v>2009</v>
          </cell>
          <cell r="O1795">
            <v>5683.44</v>
          </cell>
          <cell r="AC1795" t="str">
            <v>Отопление и вентиляция (вентиляция)</v>
          </cell>
        </row>
        <row r="1796">
          <cell r="A1796">
            <v>2009</v>
          </cell>
          <cell r="O1796">
            <v>1080.51</v>
          </cell>
          <cell r="AC1796" t="str">
            <v>Отопление и вентиляция (вентиляция)</v>
          </cell>
        </row>
        <row r="1797">
          <cell r="A1797">
            <v>2009</v>
          </cell>
          <cell r="O1797">
            <v>425.72</v>
          </cell>
          <cell r="AC1797" t="str">
            <v>Отопление и вентиляция (вентиляция)</v>
          </cell>
        </row>
        <row r="1798">
          <cell r="A1798">
            <v>2009</v>
          </cell>
          <cell r="O1798">
            <v>633.18</v>
          </cell>
          <cell r="AC1798" t="str">
            <v>Отопление и вентиляция (вентиляция)</v>
          </cell>
        </row>
        <row r="1799">
          <cell r="A1799">
            <v>2009</v>
          </cell>
          <cell r="O1799">
            <v>5875.89</v>
          </cell>
          <cell r="AC1799" t="str">
            <v>Отопление и вентиляция (вентиляция)</v>
          </cell>
        </row>
        <row r="1800">
          <cell r="A1800">
            <v>2009</v>
          </cell>
          <cell r="O1800">
            <v>3414.45</v>
          </cell>
          <cell r="AC1800" t="str">
            <v>Отопление и вентиляция (вентиляция)</v>
          </cell>
        </row>
        <row r="1801">
          <cell r="A1801">
            <v>2009</v>
          </cell>
          <cell r="O1801">
            <v>306.87</v>
          </cell>
          <cell r="AC1801" t="str">
            <v>Отопление и вентиляция (вентиляция)</v>
          </cell>
        </row>
        <row r="1802">
          <cell r="A1802">
            <v>2009</v>
          </cell>
          <cell r="O1802">
            <v>468.95</v>
          </cell>
          <cell r="AC1802" t="str">
            <v>Отопление и вентиляция (вентиляция)</v>
          </cell>
        </row>
        <row r="1803">
          <cell r="A1803">
            <v>2009</v>
          </cell>
          <cell r="O1803">
            <v>309.03</v>
          </cell>
          <cell r="AC1803" t="str">
            <v>Отопление и вентиляция (вентиляция)</v>
          </cell>
        </row>
        <row r="1804">
          <cell r="A1804">
            <v>2009</v>
          </cell>
          <cell r="O1804">
            <v>5095.86</v>
          </cell>
          <cell r="AC1804" t="str">
            <v>Отопление и вентиляция (вентиляция)</v>
          </cell>
        </row>
        <row r="1805">
          <cell r="A1805">
            <v>2009</v>
          </cell>
          <cell r="O1805">
            <v>2895.78</v>
          </cell>
          <cell r="AC1805" t="str">
            <v>Отопление и вентиляция (вентиляция)</v>
          </cell>
        </row>
        <row r="1806">
          <cell r="A1806">
            <v>2009</v>
          </cell>
          <cell r="O1806">
            <v>432.19</v>
          </cell>
          <cell r="AC1806" t="str">
            <v>Отопление и вентиляция (вентиляция)</v>
          </cell>
        </row>
        <row r="1807">
          <cell r="A1807">
            <v>2009</v>
          </cell>
          <cell r="O1807">
            <v>290.46</v>
          </cell>
          <cell r="AC1807" t="str">
            <v>Отопление и вентиляция (вентиляция)</v>
          </cell>
        </row>
        <row r="1808">
          <cell r="A1808">
            <v>2009</v>
          </cell>
          <cell r="O1808">
            <v>8010.28</v>
          </cell>
          <cell r="AC1808" t="str">
            <v>Отопление и вентиляция (вентиляция)</v>
          </cell>
        </row>
        <row r="1809">
          <cell r="A1809">
            <v>2009</v>
          </cell>
          <cell r="O1809">
            <v>1845.1</v>
          </cell>
          <cell r="AC1809" t="str">
            <v>Отопление и вентиляция (вентиляция)</v>
          </cell>
        </row>
        <row r="1810">
          <cell r="A1810">
            <v>2009</v>
          </cell>
          <cell r="O1810">
            <v>597.02</v>
          </cell>
          <cell r="AC1810" t="str">
            <v>Отопление и вентиляция (вентиляция)</v>
          </cell>
        </row>
        <row r="1811">
          <cell r="A1811">
            <v>2009</v>
          </cell>
          <cell r="O1811">
            <v>3746.97</v>
          </cell>
          <cell r="AC1811" t="str">
            <v>Отопление и вентиляция (вентиляция)</v>
          </cell>
        </row>
        <row r="1812">
          <cell r="A1812">
            <v>2009</v>
          </cell>
          <cell r="O1812">
            <v>636.51</v>
          </cell>
          <cell r="AC1812" t="str">
            <v>Отопление и вентиляция (вентиляция)</v>
          </cell>
        </row>
        <row r="1813">
          <cell r="A1813">
            <v>2009</v>
          </cell>
          <cell r="O1813">
            <v>408.39</v>
          </cell>
          <cell r="AC1813" t="str">
            <v>Отопление и вентиляция (вентиляция)</v>
          </cell>
        </row>
        <row r="1814">
          <cell r="A1814">
            <v>2009</v>
          </cell>
          <cell r="O1814">
            <v>624.5</v>
          </cell>
          <cell r="AC1814" t="str">
            <v>Отопление и вентиляция (вентиляция)</v>
          </cell>
        </row>
        <row r="1815">
          <cell r="A1815">
            <v>2009</v>
          </cell>
          <cell r="O1815">
            <v>6609.99</v>
          </cell>
          <cell r="AC1815" t="str">
            <v>Отопление и вентиляция (вентиляция)</v>
          </cell>
        </row>
        <row r="1816">
          <cell r="A1816">
            <v>2009</v>
          </cell>
          <cell r="O1816">
            <v>4087.67</v>
          </cell>
          <cell r="AC1816" t="str">
            <v>Отопление и вентиляция (вентиляция)</v>
          </cell>
        </row>
        <row r="1817">
          <cell r="A1817">
            <v>2009</v>
          </cell>
          <cell r="O1817">
            <v>1058.55</v>
          </cell>
          <cell r="AC1817" t="str">
            <v>Отопление и вентиляция (вентиляция)</v>
          </cell>
        </row>
        <row r="1818">
          <cell r="A1818">
            <v>2009</v>
          </cell>
          <cell r="O1818">
            <v>344.29</v>
          </cell>
          <cell r="AC1818" t="str">
            <v>Отопление и вентиляция (вентиляция)</v>
          </cell>
        </row>
        <row r="1819">
          <cell r="A1819">
            <v>2009</v>
          </cell>
          <cell r="O1819">
            <v>470.67</v>
          </cell>
          <cell r="AC1819" t="str">
            <v>Отопление и вентиляция (вентиляция)</v>
          </cell>
        </row>
        <row r="1820">
          <cell r="A1820">
            <v>2009</v>
          </cell>
          <cell r="O1820">
            <v>11033.33</v>
          </cell>
          <cell r="AC1820" t="str">
            <v>Отопление и вентиляция (вентиляция)</v>
          </cell>
        </row>
        <row r="1821">
          <cell r="A1821">
            <v>2009</v>
          </cell>
          <cell r="O1821">
            <v>3412.72</v>
          </cell>
          <cell r="AC1821" t="str">
            <v>Отопление и вентиляция (вентиляция)</v>
          </cell>
        </row>
        <row r="1822">
          <cell r="A1822">
            <v>2009</v>
          </cell>
          <cell r="O1822">
            <v>3406.51</v>
          </cell>
          <cell r="AC1822" t="str">
            <v>Отопление и вентиляция (вентиляция)</v>
          </cell>
        </row>
        <row r="1823">
          <cell r="A1823">
            <v>2009</v>
          </cell>
          <cell r="O1823">
            <v>255</v>
          </cell>
          <cell r="AC1823" t="str">
            <v>Отопление и вентиляция (вентиляция)</v>
          </cell>
        </row>
        <row r="1824">
          <cell r="A1824">
            <v>2009</v>
          </cell>
          <cell r="O1824">
            <v>1253.21</v>
          </cell>
          <cell r="AC1824" t="str">
            <v>Отопление и вентиляция (вентиляция)</v>
          </cell>
        </row>
        <row r="1825">
          <cell r="A1825">
            <v>2009</v>
          </cell>
          <cell r="O1825">
            <v>11475.15</v>
          </cell>
          <cell r="AC1825" t="str">
            <v>Отопление и вентиляция (вентиляция)</v>
          </cell>
        </row>
        <row r="1826">
          <cell r="A1826">
            <v>2009</v>
          </cell>
          <cell r="O1826">
            <v>1589.65</v>
          </cell>
          <cell r="AC1826" t="str">
            <v>Отопление и вентиляция (вентиляция)</v>
          </cell>
        </row>
        <row r="1827">
          <cell r="A1827">
            <v>2009</v>
          </cell>
          <cell r="O1827">
            <v>1032.96</v>
          </cell>
          <cell r="AC1827" t="str">
            <v>Отопление и вентиляция (вентиляция)</v>
          </cell>
        </row>
        <row r="1828">
          <cell r="A1828">
            <v>2009</v>
          </cell>
          <cell r="O1828">
            <v>516.92</v>
          </cell>
          <cell r="AC1828" t="str">
            <v>Отопление и вентиляция (вентиляция)</v>
          </cell>
        </row>
        <row r="1829">
          <cell r="A1829">
            <v>2009</v>
          </cell>
          <cell r="O1829">
            <v>507.93</v>
          </cell>
          <cell r="AC1829" t="str">
            <v>Отопление и вентиляция (вентиляция)</v>
          </cell>
        </row>
        <row r="1830">
          <cell r="A1830">
            <v>2009</v>
          </cell>
          <cell r="O1830">
            <v>3903.35</v>
          </cell>
          <cell r="AC1830" t="str">
            <v>Отопление и вентиляция (вентиляция)</v>
          </cell>
        </row>
        <row r="1831">
          <cell r="A1831">
            <v>2009</v>
          </cell>
          <cell r="O1831">
            <v>220.42</v>
          </cell>
          <cell r="AC1831" t="str">
            <v>Отопление и вентиляция (вентиляция)</v>
          </cell>
        </row>
        <row r="1832">
          <cell r="A1832">
            <v>2009</v>
          </cell>
          <cell r="O1832">
            <v>419.24</v>
          </cell>
          <cell r="AC1832" t="str">
            <v>Отопление и вентиляция (вентиляция)</v>
          </cell>
        </row>
        <row r="1833">
          <cell r="A1833">
            <v>2009</v>
          </cell>
          <cell r="O1833">
            <v>2841.72</v>
          </cell>
          <cell r="AC1833" t="str">
            <v>Отопление и вентиляция (вентиляция)</v>
          </cell>
        </row>
        <row r="1834">
          <cell r="A1834">
            <v>2009</v>
          </cell>
          <cell r="O1834">
            <v>21952.54</v>
          </cell>
          <cell r="AC1834" t="str">
            <v>Отопление и вентиляция (вентиляция)</v>
          </cell>
        </row>
        <row r="1835">
          <cell r="A1835">
            <v>2009</v>
          </cell>
          <cell r="O1835">
            <v>9218.92</v>
          </cell>
          <cell r="AC1835" t="str">
            <v>Отопление и вентиляция (вентиляция)</v>
          </cell>
        </row>
        <row r="1836">
          <cell r="A1836">
            <v>2009</v>
          </cell>
          <cell r="O1836">
            <v>998.4</v>
          </cell>
          <cell r="AC1836" t="str">
            <v>Отопление и вентиляция (вентиляция)</v>
          </cell>
        </row>
        <row r="1837">
          <cell r="A1837">
            <v>2009</v>
          </cell>
          <cell r="O1837">
            <v>350.08</v>
          </cell>
          <cell r="AC1837" t="str">
            <v>Отопление и вентиляция (вентиляция)</v>
          </cell>
        </row>
        <row r="1838">
          <cell r="A1838">
            <v>2009</v>
          </cell>
          <cell r="O1838">
            <v>4103.74</v>
          </cell>
          <cell r="AC1838" t="str">
            <v>Отопление и вентиляция (вентиляция)</v>
          </cell>
        </row>
        <row r="1839">
          <cell r="A1839">
            <v>2009</v>
          </cell>
          <cell r="O1839">
            <v>2485.17</v>
          </cell>
          <cell r="AC1839" t="str">
            <v>Отопление и вентиляция (вентиляция)</v>
          </cell>
        </row>
        <row r="1840">
          <cell r="A1840">
            <v>2009</v>
          </cell>
          <cell r="O1840">
            <v>384.66</v>
          </cell>
          <cell r="AC1840" t="str">
            <v>Отопление и вентиляция (вентиляция)</v>
          </cell>
        </row>
        <row r="1841">
          <cell r="A1841">
            <v>2009</v>
          </cell>
          <cell r="O1841">
            <v>546.74</v>
          </cell>
          <cell r="AC1841" t="str">
            <v>Отопление и вентиляция (вентиляция)</v>
          </cell>
        </row>
        <row r="1842">
          <cell r="A1842">
            <v>2009</v>
          </cell>
          <cell r="O1842">
            <v>434.37</v>
          </cell>
          <cell r="AC1842" t="str">
            <v>Отопление и вентиляция (вентиляция)</v>
          </cell>
        </row>
        <row r="1843">
          <cell r="A1843">
            <v>2009</v>
          </cell>
          <cell r="O1843">
            <v>14874.02</v>
          </cell>
          <cell r="AC1843" t="str">
            <v>Отопление и вентиляция (вентиляция)</v>
          </cell>
        </row>
        <row r="1844">
          <cell r="A1844">
            <v>2009</v>
          </cell>
          <cell r="O1844">
            <v>682.89</v>
          </cell>
          <cell r="AC1844" t="str">
            <v>Отопление и вентиляция (вентиляция)</v>
          </cell>
        </row>
        <row r="1845">
          <cell r="A1845">
            <v>2009</v>
          </cell>
          <cell r="O1845">
            <v>345.76</v>
          </cell>
          <cell r="AC1845" t="str">
            <v>Отопление и вентиляция (вентиляция)</v>
          </cell>
        </row>
        <row r="1846">
          <cell r="A1846">
            <v>2009</v>
          </cell>
          <cell r="O1846">
            <v>6034.1</v>
          </cell>
          <cell r="AC1846" t="str">
            <v>Отопление и вентиляция (вентиляция)</v>
          </cell>
        </row>
        <row r="1847">
          <cell r="A1847">
            <v>2009</v>
          </cell>
          <cell r="O1847">
            <v>1431.7</v>
          </cell>
          <cell r="AC1847" t="str">
            <v>Отопление и вентиляция (вентиляция)</v>
          </cell>
        </row>
        <row r="1848">
          <cell r="A1848">
            <v>2009</v>
          </cell>
          <cell r="O1848">
            <v>864.41</v>
          </cell>
          <cell r="AC1848" t="str">
            <v>Отопление и вентиляция (вентиляция)</v>
          </cell>
        </row>
        <row r="1849">
          <cell r="A1849">
            <v>2009</v>
          </cell>
          <cell r="O1849">
            <v>719.18</v>
          </cell>
          <cell r="AC1849" t="str">
            <v>Отопление и вентиляция (вентиляция)</v>
          </cell>
        </row>
        <row r="1850">
          <cell r="A1850">
            <v>2009</v>
          </cell>
          <cell r="O1850">
            <v>1142.73</v>
          </cell>
          <cell r="AC1850" t="str">
            <v>Отопление и вентиляция (вентиляция)</v>
          </cell>
        </row>
        <row r="1851">
          <cell r="A1851">
            <v>2009</v>
          </cell>
          <cell r="O1851">
            <v>566.18</v>
          </cell>
          <cell r="AC1851" t="str">
            <v>Отопление и вентиляция (вентиляция)</v>
          </cell>
        </row>
        <row r="1852">
          <cell r="A1852">
            <v>2009</v>
          </cell>
          <cell r="O1852">
            <v>3242.02</v>
          </cell>
          <cell r="AC1852" t="str">
            <v>Отопление и вентиляция (вентиляция)</v>
          </cell>
        </row>
        <row r="1853">
          <cell r="A1853">
            <v>2009</v>
          </cell>
          <cell r="O1853">
            <v>2385.64</v>
          </cell>
          <cell r="AC1853" t="str">
            <v>Отопление и вентиляция (вентиляция)</v>
          </cell>
        </row>
        <row r="1854">
          <cell r="A1854">
            <v>2009</v>
          </cell>
          <cell r="O1854">
            <v>320.61</v>
          </cell>
          <cell r="AC1854" t="str">
            <v>Отопление и вентиляция (вентиляция)</v>
          </cell>
        </row>
        <row r="1855">
          <cell r="A1855">
            <v>2009</v>
          </cell>
          <cell r="O1855">
            <v>8538.94</v>
          </cell>
          <cell r="AC1855" t="str">
            <v>Отопление и вентиляция (вентиляция)</v>
          </cell>
        </row>
        <row r="1856">
          <cell r="A1856">
            <v>2009</v>
          </cell>
          <cell r="O1856">
            <v>3407.49</v>
          </cell>
          <cell r="AC1856" t="str">
            <v>Отопление и вентиляция (вентиляция)</v>
          </cell>
        </row>
        <row r="1857">
          <cell r="A1857">
            <v>2009</v>
          </cell>
          <cell r="O1857">
            <v>2748.86</v>
          </cell>
          <cell r="AC1857" t="str">
            <v>Отопление и вентиляция (вентиляция)</v>
          </cell>
        </row>
        <row r="1858">
          <cell r="A1858">
            <v>2009</v>
          </cell>
          <cell r="O1858">
            <v>390.41</v>
          </cell>
          <cell r="AC1858" t="str">
            <v>Отопление и вентиляция (вентиляция)</v>
          </cell>
        </row>
        <row r="1859">
          <cell r="A1859">
            <v>2009</v>
          </cell>
          <cell r="O1859">
            <v>3022.23</v>
          </cell>
          <cell r="AC1859" t="str">
            <v>Отопление и вентиляция (вентиляция)</v>
          </cell>
        </row>
        <row r="1860">
          <cell r="A1860">
            <v>2009</v>
          </cell>
          <cell r="O1860">
            <v>2048.67</v>
          </cell>
          <cell r="AC1860" t="str">
            <v>Отопление и вентиляция (вентиляция)</v>
          </cell>
        </row>
        <row r="1861">
          <cell r="A1861">
            <v>2009</v>
          </cell>
          <cell r="O1861">
            <v>287.59</v>
          </cell>
          <cell r="AC1861" t="str">
            <v>Отопление и вентиляция (вентиляция)</v>
          </cell>
        </row>
        <row r="1862">
          <cell r="A1862">
            <v>2009</v>
          </cell>
          <cell r="O1862">
            <v>22810.63</v>
          </cell>
          <cell r="AC1862" t="str">
            <v>Отопление и вентиляция (вентиляция)</v>
          </cell>
        </row>
        <row r="1863">
          <cell r="A1863">
            <v>2009</v>
          </cell>
          <cell r="O1863">
            <v>1987.7</v>
          </cell>
          <cell r="AC1863" t="str">
            <v>Отопление и вентиляция (вентиляция)</v>
          </cell>
        </row>
        <row r="1864">
          <cell r="A1864">
            <v>2009</v>
          </cell>
          <cell r="O1864">
            <v>701.87</v>
          </cell>
          <cell r="AC1864" t="str">
            <v>Отопление и вентиляция (вентиляция)</v>
          </cell>
        </row>
        <row r="1865">
          <cell r="A1865">
            <v>2009</v>
          </cell>
          <cell r="O1865">
            <v>18031.64</v>
          </cell>
          <cell r="AC1865" t="str">
            <v>Отопление и вентиляция (вентиляция)</v>
          </cell>
        </row>
        <row r="1866">
          <cell r="A1866">
            <v>2009</v>
          </cell>
          <cell r="O1866">
            <v>1271.21</v>
          </cell>
          <cell r="AC1866" t="str">
            <v>Отопление и вентиляция (вентиляция)</v>
          </cell>
        </row>
        <row r="1867">
          <cell r="A1867">
            <v>2009</v>
          </cell>
          <cell r="O1867">
            <v>415.74</v>
          </cell>
          <cell r="AC1867" t="str">
            <v>Отопление и вентиляция (вентиляция)</v>
          </cell>
        </row>
        <row r="1868">
          <cell r="A1868">
            <v>2009</v>
          </cell>
          <cell r="O1868">
            <v>8711.12</v>
          </cell>
          <cell r="AC1868" t="str">
            <v>Отопление и вентиляция (вентиляция)</v>
          </cell>
        </row>
        <row r="1869">
          <cell r="A1869">
            <v>2009</v>
          </cell>
          <cell r="O1869">
            <v>3067.77</v>
          </cell>
          <cell r="AC1869" t="str">
            <v>Отопление и вентиляция (вентиляция)</v>
          </cell>
        </row>
        <row r="1870">
          <cell r="A1870">
            <v>2009</v>
          </cell>
          <cell r="O1870">
            <v>490.9</v>
          </cell>
          <cell r="AC1870" t="str">
            <v>Отопление и вентиляция (вентиляция)</v>
          </cell>
        </row>
        <row r="1871">
          <cell r="A1871">
            <v>2009</v>
          </cell>
          <cell r="O1871">
            <v>2725.79</v>
          </cell>
          <cell r="AC1871" t="str">
            <v>Отопление и вентиляция (вентиляция)</v>
          </cell>
        </row>
        <row r="1872">
          <cell r="A1872">
            <v>2009</v>
          </cell>
          <cell r="O1872">
            <v>798.54</v>
          </cell>
          <cell r="AC1872" t="str">
            <v>Отопление и вентиляция (вентиляция)</v>
          </cell>
        </row>
        <row r="1873">
          <cell r="A1873">
            <v>2009</v>
          </cell>
          <cell r="O1873">
            <v>1118.97</v>
          </cell>
          <cell r="AC1873" t="str">
            <v>Отопление и вентиляция (вентиляция)</v>
          </cell>
        </row>
        <row r="1874">
          <cell r="A1874">
            <v>2009</v>
          </cell>
          <cell r="O1874">
            <v>51757.74</v>
          </cell>
          <cell r="AC1874" t="str">
            <v>Отопление и вентиляция (вентиляция)</v>
          </cell>
        </row>
        <row r="1875">
          <cell r="A1875">
            <v>2009</v>
          </cell>
          <cell r="O1875">
            <v>11028.1</v>
          </cell>
          <cell r="AC1875" t="str">
            <v>Отопление и вентиляция (вентиляция)</v>
          </cell>
        </row>
        <row r="1876">
          <cell r="A1876">
            <v>2009</v>
          </cell>
          <cell r="O1876">
            <v>11028.1</v>
          </cell>
          <cell r="AC1876" t="str">
            <v>Отопление и вентиляция (вентиляция)</v>
          </cell>
        </row>
        <row r="1877">
          <cell r="A1877">
            <v>2009</v>
          </cell>
          <cell r="O1877">
            <v>21783.06</v>
          </cell>
          <cell r="AC1877" t="str">
            <v>Отопление и вентиляция (вентиляция)</v>
          </cell>
        </row>
        <row r="1878">
          <cell r="A1878">
            <v>2009</v>
          </cell>
          <cell r="O1878">
            <v>32267.46</v>
          </cell>
          <cell r="AC1878" t="str">
            <v>Отопление и вентиляция (вентиляция)</v>
          </cell>
        </row>
        <row r="1879">
          <cell r="A1879">
            <v>2009</v>
          </cell>
          <cell r="O1879">
            <v>32267.46</v>
          </cell>
          <cell r="AC1879" t="str">
            <v>Отопление и вентиляция (вентиляция)</v>
          </cell>
        </row>
        <row r="1880">
          <cell r="A1880">
            <v>2009</v>
          </cell>
          <cell r="O1880">
            <v>95573.16</v>
          </cell>
          <cell r="AC1880" t="str">
            <v>Отопление и вентиляция (вентиляция)</v>
          </cell>
        </row>
        <row r="1881">
          <cell r="A1881">
            <v>2009</v>
          </cell>
          <cell r="O1881">
            <v>10619.24</v>
          </cell>
          <cell r="AC1881" t="str">
            <v>Отопление и вентиляция (вентиляция)</v>
          </cell>
        </row>
        <row r="1882">
          <cell r="A1882">
            <v>2009</v>
          </cell>
          <cell r="O1882">
            <v>5442.08</v>
          </cell>
          <cell r="AC1882" t="str">
            <v>Отопление и вентиляция (вентиляция)</v>
          </cell>
        </row>
        <row r="1883">
          <cell r="A1883">
            <v>2009</v>
          </cell>
          <cell r="O1883">
            <v>1606.93</v>
          </cell>
          <cell r="AC1883" t="str">
            <v>Отопление и вентиляция (вентиляция)</v>
          </cell>
        </row>
        <row r="1884">
          <cell r="A1884">
            <v>2009</v>
          </cell>
          <cell r="O1884">
            <v>3079.01</v>
          </cell>
          <cell r="AC1884" t="str">
            <v>Отопление и вентиляция (вентиляция)</v>
          </cell>
        </row>
        <row r="1885">
          <cell r="A1885">
            <v>2009</v>
          </cell>
          <cell r="O1885">
            <v>2964.92</v>
          </cell>
          <cell r="AC1885" t="str">
            <v>Отопление и вентиляция (вентиляция)</v>
          </cell>
        </row>
        <row r="1886">
          <cell r="A1886">
            <v>2009</v>
          </cell>
          <cell r="O1886">
            <v>2506.77</v>
          </cell>
          <cell r="AC1886" t="str">
            <v>Отопление и вентиляция (вентиляция)</v>
          </cell>
        </row>
        <row r="1887">
          <cell r="A1887">
            <v>2009</v>
          </cell>
          <cell r="O1887">
            <v>1077.05</v>
          </cell>
          <cell r="AC1887" t="str">
            <v>Отопление и вентиляция (вентиляция)</v>
          </cell>
        </row>
        <row r="1888">
          <cell r="A1888">
            <v>2009</v>
          </cell>
          <cell r="O1888">
            <v>994.07</v>
          </cell>
          <cell r="AC1888" t="str">
            <v>Отопление и вентиляция (вентиляция)</v>
          </cell>
        </row>
        <row r="1889">
          <cell r="A1889">
            <v>2009</v>
          </cell>
          <cell r="O1889">
            <v>2720.36</v>
          </cell>
          <cell r="AC1889" t="str">
            <v>Отопление и вентиляция (вентиляция)</v>
          </cell>
        </row>
        <row r="1890">
          <cell r="A1890">
            <v>2009</v>
          </cell>
          <cell r="O1890">
            <v>1711.53</v>
          </cell>
          <cell r="AC1890" t="str">
            <v>Отопление и вентиляция (вентиляция)</v>
          </cell>
        </row>
        <row r="1891">
          <cell r="A1891">
            <v>2009</v>
          </cell>
          <cell r="O1891">
            <v>1836.87</v>
          </cell>
          <cell r="AC1891" t="str">
            <v>Отопление и вентиляция (вентиляция)</v>
          </cell>
        </row>
        <row r="1892">
          <cell r="A1892">
            <v>2009</v>
          </cell>
          <cell r="O1892">
            <v>2919.97</v>
          </cell>
          <cell r="AC1892" t="str">
            <v>Отопление и вентиляция (вентиляция)</v>
          </cell>
        </row>
        <row r="1893">
          <cell r="A1893">
            <v>2009</v>
          </cell>
          <cell r="O1893">
            <v>8125.55</v>
          </cell>
          <cell r="AC1893" t="str">
            <v>Отопление и вентиляция (вентиляция)</v>
          </cell>
        </row>
        <row r="1894">
          <cell r="A1894">
            <v>2009</v>
          </cell>
          <cell r="O1894">
            <v>5705.06</v>
          </cell>
          <cell r="AC1894" t="str">
            <v>Отопление и вентиляция (вентиляция)</v>
          </cell>
        </row>
        <row r="1895">
          <cell r="A1895">
            <v>2009</v>
          </cell>
          <cell r="O1895">
            <v>275.75</v>
          </cell>
          <cell r="AC1895" t="str">
            <v>Отопление и вентиляция (вентиляция)</v>
          </cell>
        </row>
        <row r="1896">
          <cell r="A1896">
            <v>2009</v>
          </cell>
          <cell r="O1896">
            <v>214.37</v>
          </cell>
          <cell r="AC1896" t="str">
            <v>Отопление и вентиляция (вентиляция)</v>
          </cell>
        </row>
        <row r="1897">
          <cell r="A1897">
            <v>2009</v>
          </cell>
          <cell r="O1897">
            <v>752.88</v>
          </cell>
          <cell r="AC1897" t="str">
            <v>Отопление и вентиляция (вентиляция)</v>
          </cell>
        </row>
        <row r="1898">
          <cell r="A1898">
            <v>2009</v>
          </cell>
          <cell r="O1898">
            <v>10283.57</v>
          </cell>
          <cell r="AC1898" t="str">
            <v>Отопление и вентиляция (вентиляция)</v>
          </cell>
        </row>
        <row r="1899">
          <cell r="A1899">
            <v>2009</v>
          </cell>
          <cell r="O1899">
            <v>3565.72</v>
          </cell>
          <cell r="AC1899" t="str">
            <v>Отопление и вентиляция (вентиляция)</v>
          </cell>
        </row>
        <row r="1900">
          <cell r="A1900">
            <v>2009</v>
          </cell>
          <cell r="O1900">
            <v>1993.32</v>
          </cell>
          <cell r="AC1900" t="str">
            <v>Отопление и вентиляция (вентиляция)</v>
          </cell>
        </row>
        <row r="1901">
          <cell r="A1901">
            <v>2009</v>
          </cell>
          <cell r="O1901">
            <v>475.44</v>
          </cell>
          <cell r="AC1901" t="str">
            <v>Отопление и вентиляция (вентиляция)</v>
          </cell>
        </row>
        <row r="1902">
          <cell r="A1902">
            <v>2009</v>
          </cell>
          <cell r="O1902">
            <v>157.32</v>
          </cell>
          <cell r="AC1902" t="str">
            <v>Отопление и вентиляция (вентиляция)</v>
          </cell>
        </row>
        <row r="1903">
          <cell r="A1903">
            <v>2009</v>
          </cell>
          <cell r="O1903">
            <v>130.53</v>
          </cell>
          <cell r="AC1903" t="str">
            <v>Отопление и вентиляция (вентиляция)</v>
          </cell>
        </row>
        <row r="1904">
          <cell r="A1904">
            <v>2009</v>
          </cell>
          <cell r="O1904">
            <v>302.55</v>
          </cell>
          <cell r="AC1904" t="str">
            <v>Отопление и вентиляция (вентиляция)</v>
          </cell>
        </row>
        <row r="1905">
          <cell r="A1905">
            <v>2009</v>
          </cell>
          <cell r="O1905">
            <v>9376.21</v>
          </cell>
          <cell r="AC1905" t="str">
            <v>Отопление и вентиляция (вентиляция)</v>
          </cell>
        </row>
        <row r="1906">
          <cell r="A1906">
            <v>2009</v>
          </cell>
          <cell r="O1906">
            <v>5510.57</v>
          </cell>
          <cell r="AC1906" t="str">
            <v>Отопление и вентиляция (вентиляция)</v>
          </cell>
        </row>
        <row r="1907">
          <cell r="A1907">
            <v>2009</v>
          </cell>
          <cell r="O1907">
            <v>317.26</v>
          </cell>
          <cell r="AC1907" t="str">
            <v>Отопление и вентиляция (вентиляция)</v>
          </cell>
        </row>
        <row r="1908">
          <cell r="A1908">
            <v>2009</v>
          </cell>
          <cell r="O1908">
            <v>247.21</v>
          </cell>
          <cell r="AC1908" t="str">
            <v>Отопление и вентиляция (вентиляция)</v>
          </cell>
        </row>
        <row r="1909">
          <cell r="A1909">
            <v>2009</v>
          </cell>
          <cell r="O1909">
            <v>199.7</v>
          </cell>
          <cell r="AC1909" t="str">
            <v>Отопление и вентиляция (вентиляция)</v>
          </cell>
        </row>
        <row r="1910">
          <cell r="A1910">
            <v>2009</v>
          </cell>
          <cell r="O1910">
            <v>206.59</v>
          </cell>
          <cell r="AC1910" t="str">
            <v>Отопление и вентиляция (вентиляция)</v>
          </cell>
        </row>
        <row r="1911">
          <cell r="A1911">
            <v>2009</v>
          </cell>
          <cell r="O1911">
            <v>41380.73</v>
          </cell>
          <cell r="AC1911" t="str">
            <v>Отопление и вентиляция (вентиляция)</v>
          </cell>
        </row>
        <row r="1912">
          <cell r="A1912">
            <v>2009</v>
          </cell>
          <cell r="O1912">
            <v>17115.29</v>
          </cell>
          <cell r="AC1912" t="str">
            <v>Отопление и вентиляция (вентиляция)</v>
          </cell>
        </row>
        <row r="1913">
          <cell r="A1913">
            <v>2009</v>
          </cell>
          <cell r="O1913">
            <v>898.12</v>
          </cell>
          <cell r="AC1913" t="str">
            <v>Отопление и вентиляция (вентиляция)</v>
          </cell>
        </row>
        <row r="1914">
          <cell r="A1914">
            <v>2009</v>
          </cell>
          <cell r="O1914">
            <v>684.61</v>
          </cell>
          <cell r="AC1914" t="str">
            <v>Отопление и вентиляция (вентиляция)</v>
          </cell>
        </row>
        <row r="1915">
          <cell r="A1915">
            <v>2009</v>
          </cell>
          <cell r="O1915">
            <v>599.04</v>
          </cell>
          <cell r="AC1915" t="str">
            <v>Отопление и вентиляция (вентиляция)</v>
          </cell>
        </row>
        <row r="1916">
          <cell r="A1916">
            <v>2009</v>
          </cell>
          <cell r="O1916">
            <v>26956.43</v>
          </cell>
          <cell r="AC1916" t="str">
            <v>Отопление и вентиляция (вентиляция)</v>
          </cell>
        </row>
        <row r="1917">
          <cell r="A1917">
            <v>2009</v>
          </cell>
          <cell r="O1917">
            <v>1096.07</v>
          </cell>
          <cell r="AC1917" t="str">
            <v>Отопление и вентиляция (вентиляция)</v>
          </cell>
        </row>
        <row r="1918">
          <cell r="A1918">
            <v>2009</v>
          </cell>
          <cell r="O1918">
            <v>484.93</v>
          </cell>
          <cell r="AC1918" t="str">
            <v>Отопление и вентиляция (вентиляция)</v>
          </cell>
        </row>
        <row r="1919">
          <cell r="A1919">
            <v>2009</v>
          </cell>
          <cell r="O1919">
            <v>427.88</v>
          </cell>
          <cell r="AC1919" t="str">
            <v>Отопление и вентиляция (вентиляция)</v>
          </cell>
        </row>
        <row r="1920">
          <cell r="A1920">
            <v>2009</v>
          </cell>
          <cell r="O1920">
            <v>7810.12</v>
          </cell>
          <cell r="AC1920" t="str">
            <v>Отопление и вентиляция (вентиляция)</v>
          </cell>
        </row>
        <row r="1921">
          <cell r="A1921">
            <v>2009</v>
          </cell>
          <cell r="O1921">
            <v>3423.04</v>
          </cell>
          <cell r="AC1921" t="str">
            <v>Отопление и вентиляция (вентиляция)</v>
          </cell>
        </row>
        <row r="1922">
          <cell r="A1922">
            <v>2009</v>
          </cell>
          <cell r="O1922">
            <v>442.58</v>
          </cell>
          <cell r="AC1922" t="str">
            <v>Отопление и вентиляция (вентиляция)</v>
          </cell>
        </row>
        <row r="1923">
          <cell r="A1923">
            <v>2009</v>
          </cell>
          <cell r="O1923">
            <v>2567.28</v>
          </cell>
          <cell r="AC1923" t="str">
            <v>Отопление и вентиляция (вентиляция)</v>
          </cell>
        </row>
        <row r="1924">
          <cell r="A1924">
            <v>2009</v>
          </cell>
          <cell r="O1924">
            <v>445.17</v>
          </cell>
          <cell r="AC1924" t="str">
            <v>Отопление и вентиляция (вентиляция)</v>
          </cell>
        </row>
        <row r="1925">
          <cell r="A1925">
            <v>2009</v>
          </cell>
          <cell r="O1925">
            <v>9041.88</v>
          </cell>
          <cell r="AC1925" t="str">
            <v>Отопление и вентиляция (вентиляция)</v>
          </cell>
        </row>
        <row r="1926">
          <cell r="A1926">
            <v>2009</v>
          </cell>
          <cell r="O1926">
            <v>435.66</v>
          </cell>
          <cell r="AC1926" t="str">
            <v>Отопление и вентиляция (вентиляция)</v>
          </cell>
        </row>
        <row r="1927">
          <cell r="A1927">
            <v>2009</v>
          </cell>
          <cell r="O1927">
            <v>2041.73</v>
          </cell>
          <cell r="AC1927" t="str">
            <v>Отопление и вентиляция (вентиляция)</v>
          </cell>
        </row>
        <row r="1928">
          <cell r="A1928">
            <v>2009</v>
          </cell>
          <cell r="O1928">
            <v>285.25</v>
          </cell>
          <cell r="AC1928" t="str">
            <v>Отопление и вентиляция (вентиляция)</v>
          </cell>
        </row>
        <row r="1929">
          <cell r="A1929">
            <v>2009</v>
          </cell>
          <cell r="O1929">
            <v>271.42</v>
          </cell>
          <cell r="AC1929" t="str">
            <v>Отопление и вентиляция (вентиляция)</v>
          </cell>
        </row>
        <row r="1930">
          <cell r="A1930">
            <v>2009</v>
          </cell>
          <cell r="O1930">
            <v>4278.8</v>
          </cell>
          <cell r="AC1930" t="str">
            <v>Отопление и вентиляция (вентиляция)</v>
          </cell>
        </row>
        <row r="1931">
          <cell r="A1931">
            <v>2009</v>
          </cell>
          <cell r="O1931">
            <v>277.47</v>
          </cell>
          <cell r="AC1931" t="str">
            <v>Отопление и вентиляция (вентиляция)</v>
          </cell>
        </row>
        <row r="1932">
          <cell r="A1932">
            <v>2009</v>
          </cell>
          <cell r="O1932">
            <v>2660.8</v>
          </cell>
          <cell r="AC1932" t="str">
            <v>Отопление и вентиляция (вентиляция)</v>
          </cell>
        </row>
        <row r="1933">
          <cell r="A1933">
            <v>2009</v>
          </cell>
          <cell r="O1933">
            <v>271.42</v>
          </cell>
          <cell r="AC1933" t="str">
            <v>Отопление и вентиляция (вентиляция)</v>
          </cell>
        </row>
        <row r="1934">
          <cell r="A1934">
            <v>2009</v>
          </cell>
          <cell r="O1934">
            <v>1283.65</v>
          </cell>
          <cell r="AC1934" t="str">
            <v>Отопление и вентиляция (вентиляция)</v>
          </cell>
        </row>
        <row r="1935">
          <cell r="A1935">
            <v>2009</v>
          </cell>
          <cell r="O1935">
            <v>285.25</v>
          </cell>
          <cell r="AC1935" t="str">
            <v>Отопление и вентиляция (вентиляция)</v>
          </cell>
        </row>
        <row r="1936">
          <cell r="A1936">
            <v>2009</v>
          </cell>
          <cell r="O1936">
            <v>8975.04</v>
          </cell>
          <cell r="AC1936" t="str">
            <v>Отопление и вентиляция (вентиляция)</v>
          </cell>
        </row>
        <row r="1937">
          <cell r="A1937">
            <v>2009</v>
          </cell>
          <cell r="O1937">
            <v>7416.62</v>
          </cell>
          <cell r="AC1937" t="str">
            <v>Отопление и вентиляция (вентиляция)</v>
          </cell>
        </row>
        <row r="1938">
          <cell r="A1938">
            <v>2009</v>
          </cell>
          <cell r="O1938">
            <v>483.2</v>
          </cell>
          <cell r="AC1938" t="str">
            <v>Отопление и вентиляция (вентиляция)</v>
          </cell>
        </row>
        <row r="1939">
          <cell r="A1939">
            <v>2009</v>
          </cell>
          <cell r="O1939">
            <v>389.84</v>
          </cell>
          <cell r="AC1939" t="str">
            <v>Отопление и вентиляция (вентиляция)</v>
          </cell>
        </row>
        <row r="1940">
          <cell r="A1940">
            <v>2009</v>
          </cell>
          <cell r="O1940">
            <v>14630.78</v>
          </cell>
          <cell r="AC1940" t="str">
            <v>Отопление и вентиляция (вентиляция)</v>
          </cell>
        </row>
        <row r="1941">
          <cell r="A1941">
            <v>2009</v>
          </cell>
          <cell r="O1941">
            <v>7844.46</v>
          </cell>
          <cell r="AC1941" t="str">
            <v>Отопление и вентиляция (вентиляция)</v>
          </cell>
        </row>
        <row r="1942">
          <cell r="A1942">
            <v>2009</v>
          </cell>
          <cell r="O1942">
            <v>550.64</v>
          </cell>
          <cell r="AC1942" t="str">
            <v>Отопление и вентиляция (вентиляция)</v>
          </cell>
        </row>
        <row r="1943">
          <cell r="A1943">
            <v>2009</v>
          </cell>
          <cell r="O1943">
            <v>342.31</v>
          </cell>
          <cell r="AC1943" t="str">
            <v>Отопление и вентиляция (вентиляция)</v>
          </cell>
        </row>
        <row r="1944">
          <cell r="A1944">
            <v>2009</v>
          </cell>
          <cell r="O1944">
            <v>307.73</v>
          </cell>
          <cell r="AC1944" t="str">
            <v>Отопление и вентиляция (вентиляция)</v>
          </cell>
        </row>
        <row r="1945">
          <cell r="A1945">
            <v>2009</v>
          </cell>
          <cell r="O1945">
            <v>102.87</v>
          </cell>
          <cell r="AC1945" t="str">
            <v>Отопление и вентиляция (вентиляция)</v>
          </cell>
        </row>
        <row r="1946">
          <cell r="A1946">
            <v>2009</v>
          </cell>
          <cell r="O1946">
            <v>2852.53</v>
          </cell>
          <cell r="AC1946" t="str">
            <v>Отопление и вентиляция (вентиляция)</v>
          </cell>
        </row>
        <row r="1947">
          <cell r="A1947">
            <v>2009</v>
          </cell>
          <cell r="O1947">
            <v>9314.88</v>
          </cell>
          <cell r="AC1947" t="str">
            <v>Отопление и вентиляция (вентиляция)</v>
          </cell>
        </row>
        <row r="1948">
          <cell r="A1948">
            <v>2009</v>
          </cell>
          <cell r="O1948">
            <v>5990.32</v>
          </cell>
          <cell r="AC1948" t="str">
            <v>Отопление и вентиляция (вентиляция)</v>
          </cell>
        </row>
        <row r="1949">
          <cell r="A1949">
            <v>2009</v>
          </cell>
          <cell r="O1949">
            <v>331.07</v>
          </cell>
          <cell r="AC1949" t="str">
            <v>Отопление и вентиляция (вентиляция)</v>
          </cell>
        </row>
        <row r="1950">
          <cell r="A1950">
            <v>2009</v>
          </cell>
          <cell r="O1950">
            <v>1711.52</v>
          </cell>
          <cell r="AC1950" t="str">
            <v>Отопление и вентиляция (вентиляция)</v>
          </cell>
        </row>
        <row r="1951">
          <cell r="A1951">
            <v>2009</v>
          </cell>
          <cell r="O1951">
            <v>994.07</v>
          </cell>
          <cell r="AC1951" t="str">
            <v>Отопление и вентиляция (вентиляция)</v>
          </cell>
        </row>
        <row r="1952">
          <cell r="A1952">
            <v>2009</v>
          </cell>
          <cell r="O1952">
            <v>46422.75</v>
          </cell>
          <cell r="AC1952" t="str">
            <v>Отопление и вентиляция (вентиляция)</v>
          </cell>
        </row>
        <row r="1953">
          <cell r="A1953">
            <v>2009</v>
          </cell>
          <cell r="O1953">
            <v>17970.95</v>
          </cell>
          <cell r="AC1953" t="str">
            <v>Отопление и вентиляция (вентиляция)</v>
          </cell>
        </row>
        <row r="1954">
          <cell r="A1954">
            <v>2009</v>
          </cell>
          <cell r="O1954">
            <v>1547.3</v>
          </cell>
          <cell r="AC1954" t="str">
            <v>Отопление и вентиляция (вентиляция)</v>
          </cell>
        </row>
        <row r="1955">
          <cell r="A1955">
            <v>2009</v>
          </cell>
          <cell r="O1955">
            <v>706.23</v>
          </cell>
          <cell r="AC1955" t="str">
            <v>Отопление и вентиляция (вентиляция)</v>
          </cell>
        </row>
        <row r="1956">
          <cell r="A1956">
            <v>2009</v>
          </cell>
          <cell r="O1956">
            <v>1762.53</v>
          </cell>
          <cell r="AC1956" t="str">
            <v>Отопление и вентиляция (вентиляция)</v>
          </cell>
        </row>
        <row r="1957">
          <cell r="A1957">
            <v>2009</v>
          </cell>
          <cell r="O1957">
            <v>291.3</v>
          </cell>
          <cell r="AC1957" t="str">
            <v>Отопление и вентиляция (вентиляция)</v>
          </cell>
        </row>
        <row r="1958">
          <cell r="A1958">
            <v>2009</v>
          </cell>
          <cell r="O1958">
            <v>370.83</v>
          </cell>
          <cell r="AC1958" t="str">
            <v>Отопление и вентиляция (вентиляция)</v>
          </cell>
        </row>
        <row r="1959">
          <cell r="A1959">
            <v>2009</v>
          </cell>
          <cell r="O1959">
            <v>10269.12</v>
          </cell>
          <cell r="AC1959" t="str">
            <v>Отопление и вентиляция (вентиляция)</v>
          </cell>
        </row>
        <row r="1960">
          <cell r="A1960">
            <v>2009</v>
          </cell>
          <cell r="O1960">
            <v>662.14</v>
          </cell>
          <cell r="AC1960" t="str">
            <v>Отопление и вентиляция (вентиляция)</v>
          </cell>
        </row>
        <row r="1961">
          <cell r="A1961">
            <v>2009</v>
          </cell>
          <cell r="O1961">
            <v>539.4</v>
          </cell>
          <cell r="AC1961" t="str">
            <v>Отопление и вентиляция (вентиляция)</v>
          </cell>
        </row>
        <row r="1962">
          <cell r="A1962">
            <v>2009</v>
          </cell>
          <cell r="O1962">
            <v>342.3</v>
          </cell>
          <cell r="AC1962" t="str">
            <v>Отопление и вентиляция (вентиляция)</v>
          </cell>
        </row>
        <row r="1963">
          <cell r="A1963">
            <v>2009</v>
          </cell>
          <cell r="O1963">
            <v>256.72</v>
          </cell>
          <cell r="AC1963" t="str">
            <v>Отопление и вентиляция (вентиляция)</v>
          </cell>
        </row>
        <row r="1964">
          <cell r="A1964">
            <v>2009</v>
          </cell>
          <cell r="O1964">
            <v>627.57</v>
          </cell>
          <cell r="AC1964" t="str">
            <v>Отопление и вентиляция (вентиляция)</v>
          </cell>
        </row>
        <row r="1965">
          <cell r="A1965">
            <v>2009</v>
          </cell>
          <cell r="O1965">
            <v>4991.93</v>
          </cell>
          <cell r="AC1965" t="str">
            <v>Отопление и вентиляция (вентиляция)</v>
          </cell>
        </row>
        <row r="1966">
          <cell r="A1966">
            <v>2009</v>
          </cell>
          <cell r="O1966">
            <v>259.32</v>
          </cell>
          <cell r="AC1966" t="str">
            <v>Отопление и вентиляция (вентиляция)</v>
          </cell>
        </row>
        <row r="1967">
          <cell r="A1967">
            <v>2009</v>
          </cell>
          <cell r="O1967">
            <v>222.16</v>
          </cell>
          <cell r="AC1967" t="str">
            <v>Отопление и вентиляция (вентиляция)</v>
          </cell>
        </row>
        <row r="1968">
          <cell r="A1968">
            <v>2009</v>
          </cell>
          <cell r="O1968">
            <v>271.42</v>
          </cell>
          <cell r="AC1968" t="str">
            <v>Отопление и вентиляция (вентиляция)</v>
          </cell>
        </row>
        <row r="1969">
          <cell r="A1969">
            <v>2009</v>
          </cell>
          <cell r="O1969">
            <v>16938.45</v>
          </cell>
          <cell r="AC1969" t="str">
            <v>Отопление и вентиляция (вентиляция)</v>
          </cell>
        </row>
        <row r="1970">
          <cell r="A1970">
            <v>2009</v>
          </cell>
          <cell r="O1970">
            <v>3209.53</v>
          </cell>
          <cell r="AC1970" t="str">
            <v>Отопление и вентиляция (вентиляция)</v>
          </cell>
        </row>
        <row r="1971">
          <cell r="A1971">
            <v>2009</v>
          </cell>
          <cell r="O1971">
            <v>247.22</v>
          </cell>
          <cell r="AC1971" t="str">
            <v>Отопление и вентиляция (вентиляция)</v>
          </cell>
        </row>
        <row r="1972">
          <cell r="A1972">
            <v>2009</v>
          </cell>
          <cell r="O1972">
            <v>265.37</v>
          </cell>
          <cell r="AC1972" t="str">
            <v>Отопление и вентиляция (вентиляция)</v>
          </cell>
        </row>
        <row r="1973">
          <cell r="A1973">
            <v>2009</v>
          </cell>
          <cell r="O1973">
            <v>6846.08</v>
          </cell>
          <cell r="AC1973" t="str">
            <v>Отопление и вентиляция (вентиляция)</v>
          </cell>
        </row>
        <row r="1974">
          <cell r="A1974">
            <v>2009</v>
          </cell>
          <cell r="O1974">
            <v>1097.78</v>
          </cell>
          <cell r="AC1974" t="str">
            <v>Отопление и вентиляция (вентиляция)</v>
          </cell>
        </row>
        <row r="1975">
          <cell r="A1975">
            <v>2009</v>
          </cell>
          <cell r="O1975">
            <v>256.72</v>
          </cell>
          <cell r="AC1975" t="str">
            <v>Отопление и вентиляция (вентиляция)</v>
          </cell>
        </row>
        <row r="1976">
          <cell r="A1976">
            <v>2009</v>
          </cell>
          <cell r="O1976">
            <v>350.94</v>
          </cell>
          <cell r="AC1976" t="str">
            <v>Отопление и вентиляция (вентиляция)</v>
          </cell>
        </row>
        <row r="1977">
          <cell r="A1977">
            <v>2009</v>
          </cell>
          <cell r="O1977">
            <v>376.89</v>
          </cell>
          <cell r="AC1977" t="str">
            <v>Отопление и вентиляция (вентиляция)</v>
          </cell>
        </row>
        <row r="1978">
          <cell r="A1978">
            <v>2009</v>
          </cell>
          <cell r="O1978">
            <v>199.68</v>
          </cell>
          <cell r="AC1978" t="str">
            <v>Отопление и вентиляция (вентиляция)</v>
          </cell>
        </row>
        <row r="1979">
          <cell r="A1979">
            <v>2009</v>
          </cell>
          <cell r="O1979">
            <v>12570.93</v>
          </cell>
          <cell r="AC1979" t="str">
            <v>Отопление и вентиляция (вентиляция)</v>
          </cell>
        </row>
        <row r="1980">
          <cell r="A1980">
            <v>2009</v>
          </cell>
          <cell r="O1980">
            <v>4278.8</v>
          </cell>
          <cell r="AC1980" t="str">
            <v>Отопление и вентиляция (вентиляция)</v>
          </cell>
        </row>
        <row r="1981">
          <cell r="A1981">
            <v>2009</v>
          </cell>
          <cell r="O1981">
            <v>818.6</v>
          </cell>
          <cell r="AC1981" t="str">
            <v>Отопление и вентиляция (вентиляция)</v>
          </cell>
        </row>
        <row r="1982">
          <cell r="A1982">
            <v>2009</v>
          </cell>
          <cell r="O1982">
            <v>680.29</v>
          </cell>
          <cell r="AC1982" t="str">
            <v>Отопление и вентиляция (вентиляция)</v>
          </cell>
        </row>
        <row r="1983">
          <cell r="A1983">
            <v>2009</v>
          </cell>
          <cell r="O1983">
            <v>327.6</v>
          </cell>
          <cell r="AC1983" t="str">
            <v>Отопление и вентиляция (вентиляция)</v>
          </cell>
        </row>
        <row r="1984">
          <cell r="A1984">
            <v>2009</v>
          </cell>
          <cell r="O1984">
            <v>136.58</v>
          </cell>
          <cell r="AC1984" t="str">
            <v>Отопление и вентиляция (вентиляция)</v>
          </cell>
        </row>
        <row r="1985">
          <cell r="A1985">
            <v>2009</v>
          </cell>
          <cell r="O1985">
            <v>277.48</v>
          </cell>
          <cell r="AC1985" t="str">
            <v>Отопление и вентиляция (вентиляция)</v>
          </cell>
        </row>
        <row r="1986">
          <cell r="A1986">
            <v>2009</v>
          </cell>
          <cell r="O1986">
            <v>541.13</v>
          </cell>
          <cell r="AC1986" t="str">
            <v>Отопление и вентиляция (вентиляция)</v>
          </cell>
        </row>
        <row r="1987">
          <cell r="A1987">
            <v>2009</v>
          </cell>
          <cell r="O1987">
            <v>142.63</v>
          </cell>
          <cell r="AC1987" t="str">
            <v>Отопление и вентиляция (вентиляция)</v>
          </cell>
        </row>
        <row r="1988">
          <cell r="A1988">
            <v>2009</v>
          </cell>
          <cell r="O1988">
            <v>127.93</v>
          </cell>
          <cell r="AC1988" t="str">
            <v>Отопление и вентиляция (вентиляция)</v>
          </cell>
        </row>
        <row r="1989">
          <cell r="A1989">
            <v>2009</v>
          </cell>
          <cell r="O1989">
            <v>36494.79</v>
          </cell>
          <cell r="AC1989" t="str">
            <v>Отопление и вентиляция (вентиляция)</v>
          </cell>
        </row>
        <row r="1990">
          <cell r="A1990">
            <v>2009</v>
          </cell>
          <cell r="O1990">
            <v>2567.28</v>
          </cell>
          <cell r="AC1990" t="str">
            <v>Отопление и вентиляция (вентиляция)</v>
          </cell>
        </row>
        <row r="1991">
          <cell r="A1991">
            <v>2009</v>
          </cell>
          <cell r="O1991">
            <v>331.07</v>
          </cell>
          <cell r="AC1991" t="str">
            <v>Отопление и вентиляция (вентиляция)</v>
          </cell>
        </row>
        <row r="1992">
          <cell r="A1992">
            <v>2009</v>
          </cell>
          <cell r="O1992">
            <v>331.07</v>
          </cell>
          <cell r="AC1992" t="str">
            <v>Отопление и вентиляция (вентиляция)</v>
          </cell>
        </row>
        <row r="1993">
          <cell r="A1993">
            <v>2009</v>
          </cell>
          <cell r="O1993">
            <v>313.78</v>
          </cell>
          <cell r="AC1993" t="str">
            <v>Отопление и вентиляция (вентиляция)</v>
          </cell>
        </row>
        <row r="1994">
          <cell r="A1994">
            <v>2009</v>
          </cell>
          <cell r="O1994">
            <v>24959.66</v>
          </cell>
          <cell r="AC1994" t="str">
            <v>Отопление и вентиляция (вентиляция)</v>
          </cell>
        </row>
        <row r="1995">
          <cell r="A1995">
            <v>2009</v>
          </cell>
          <cell r="O1995">
            <v>322.42</v>
          </cell>
          <cell r="AC1995" t="str">
            <v>Отопление и вентиляция (вентиляция)</v>
          </cell>
        </row>
        <row r="1996">
          <cell r="A1996">
            <v>2009</v>
          </cell>
          <cell r="O1996">
            <v>1290.54</v>
          </cell>
          <cell r="AC1996" t="str">
            <v>Отопление и вентиляция (вентиляция)</v>
          </cell>
        </row>
        <row r="1997">
          <cell r="A1997">
            <v>2009</v>
          </cell>
          <cell r="O1997">
            <v>275.75</v>
          </cell>
          <cell r="AC1997" t="str">
            <v>Отопление и вентиляция (вентиляция)</v>
          </cell>
        </row>
        <row r="1998">
          <cell r="A1998">
            <v>2009</v>
          </cell>
          <cell r="O1998">
            <v>551.49</v>
          </cell>
          <cell r="AC1998" t="str">
            <v>Отопление и вентиляция (вентиляция)</v>
          </cell>
        </row>
        <row r="1999">
          <cell r="A1999">
            <v>2009</v>
          </cell>
          <cell r="O1999">
            <v>285.25</v>
          </cell>
          <cell r="AC1999" t="str">
            <v>Отопление и вентиляция (вентиляция)</v>
          </cell>
        </row>
        <row r="2000">
          <cell r="A2000">
            <v>2009</v>
          </cell>
          <cell r="O2000">
            <v>228.2</v>
          </cell>
          <cell r="AC2000" t="str">
            <v>Отопление и вентиляция (вентиляция)</v>
          </cell>
        </row>
        <row r="2001">
          <cell r="A2001">
            <v>2009</v>
          </cell>
          <cell r="O2001">
            <v>1051.42</v>
          </cell>
          <cell r="AC2001" t="str">
            <v>Отопление и вентиляция (вентиляция)</v>
          </cell>
        </row>
        <row r="2002">
          <cell r="A2002">
            <v>2009</v>
          </cell>
          <cell r="O2002">
            <v>9071.55</v>
          </cell>
          <cell r="AC2002" t="str">
            <v>Отопление и вентиляция (вентиляция)</v>
          </cell>
        </row>
        <row r="2003">
          <cell r="A2003">
            <v>2009</v>
          </cell>
          <cell r="O2003">
            <v>11124.94</v>
          </cell>
          <cell r="AC2003" t="str">
            <v>Отопление и вентиляция (вентиляция)</v>
          </cell>
        </row>
        <row r="2004">
          <cell r="A2004">
            <v>2009</v>
          </cell>
          <cell r="O2004">
            <v>684.61</v>
          </cell>
          <cell r="AC2004" t="str">
            <v>Отопление и вентиляция (вентиляция)</v>
          </cell>
        </row>
        <row r="2005">
          <cell r="A2005">
            <v>2009</v>
          </cell>
          <cell r="O2005">
            <v>730.42</v>
          </cell>
          <cell r="AC2005" t="str">
            <v>Отопление и вентиляция (вентиляция)</v>
          </cell>
        </row>
        <row r="2006">
          <cell r="A2006">
            <v>2009</v>
          </cell>
          <cell r="O2006">
            <v>30993.99</v>
          </cell>
          <cell r="AC2006" t="str">
            <v>Отопление и вентиляция (вентиляция)</v>
          </cell>
        </row>
        <row r="2007">
          <cell r="A2007">
            <v>2009</v>
          </cell>
          <cell r="O2007">
            <v>32946.96</v>
          </cell>
          <cell r="AC2007" t="str">
            <v>Отопление и вентиляция (вентиляция)</v>
          </cell>
        </row>
        <row r="2008">
          <cell r="A2008">
            <v>2009</v>
          </cell>
          <cell r="O2008">
            <v>1083.97</v>
          </cell>
          <cell r="AC2008" t="str">
            <v>Отопление и вентиляция (вентиляция)</v>
          </cell>
        </row>
        <row r="2009">
          <cell r="A2009">
            <v>2009</v>
          </cell>
          <cell r="O2009">
            <v>1277.59</v>
          </cell>
          <cell r="AC2009" t="str">
            <v>Отопление и вентиляция (вентиляция)</v>
          </cell>
        </row>
        <row r="2010">
          <cell r="A2010">
            <v>2009</v>
          </cell>
          <cell r="O2010">
            <v>7840.42</v>
          </cell>
          <cell r="AC2010" t="str">
            <v>Отопление и вентиляция (вентиляция)</v>
          </cell>
        </row>
        <row r="2011">
          <cell r="A2011">
            <v>2009</v>
          </cell>
          <cell r="O2011">
            <v>5705.06</v>
          </cell>
          <cell r="AC2011" t="str">
            <v>Отопление и вентиляция (вентиляция)</v>
          </cell>
        </row>
        <row r="2012">
          <cell r="A2012">
            <v>2009</v>
          </cell>
          <cell r="O2012">
            <v>885.16</v>
          </cell>
          <cell r="AC2012" t="str">
            <v>Отопление и вентиляция (вентиляция)</v>
          </cell>
        </row>
        <row r="2013">
          <cell r="A2013">
            <v>2009</v>
          </cell>
          <cell r="O2013">
            <v>4539.48</v>
          </cell>
          <cell r="AC2013" t="str">
            <v>Отопление и вентиляция (вентиляция)</v>
          </cell>
        </row>
        <row r="2014">
          <cell r="A2014">
            <v>2009</v>
          </cell>
          <cell r="O2014">
            <v>5990.32</v>
          </cell>
          <cell r="AC2014" t="str">
            <v>Отопление и вентиляция (вентиляция)</v>
          </cell>
        </row>
        <row r="2015">
          <cell r="A2015">
            <v>2009</v>
          </cell>
          <cell r="O2015">
            <v>445.17</v>
          </cell>
          <cell r="AC2015" t="str">
            <v>Отопление и вентиляция (вентиляция)</v>
          </cell>
        </row>
        <row r="2016">
          <cell r="A2016">
            <v>2009</v>
          </cell>
          <cell r="O2016">
            <v>331.07</v>
          </cell>
          <cell r="AC2016" t="str">
            <v>Отопление и вентиляция (вентиляция)</v>
          </cell>
        </row>
        <row r="2017">
          <cell r="A2017">
            <v>2009</v>
          </cell>
          <cell r="O2017">
            <v>5036.76</v>
          </cell>
          <cell r="AC2017" t="str">
            <v>Отопление и вентиляция (вентиляция)</v>
          </cell>
        </row>
        <row r="2018">
          <cell r="A2018">
            <v>2009</v>
          </cell>
          <cell r="O2018">
            <v>4278.8</v>
          </cell>
          <cell r="AC2018" t="str">
            <v>Отопление и вентиляция (вентиляция)</v>
          </cell>
        </row>
        <row r="2019">
          <cell r="A2019">
            <v>2009</v>
          </cell>
          <cell r="O2019">
            <v>388.12</v>
          </cell>
          <cell r="AC2019" t="str">
            <v>Отопление и вентиляция (вентиляция)</v>
          </cell>
        </row>
        <row r="2020">
          <cell r="A2020">
            <v>2009</v>
          </cell>
          <cell r="O2020">
            <v>30438.65</v>
          </cell>
          <cell r="AC2020" t="str">
            <v>Отопление и вентиляция (вентиляция)</v>
          </cell>
        </row>
        <row r="2021">
          <cell r="A2021">
            <v>2009</v>
          </cell>
          <cell r="O2021">
            <v>307.73</v>
          </cell>
          <cell r="AC2021" t="str">
            <v>Отопление и вентиляция (вентиляция)</v>
          </cell>
        </row>
        <row r="2022">
          <cell r="A2022">
            <v>2009</v>
          </cell>
          <cell r="O2022">
            <v>20538.23</v>
          </cell>
          <cell r="AC2022" t="str">
            <v>Отопление и вентиляция (вентиляция)</v>
          </cell>
        </row>
        <row r="2023">
          <cell r="A2023">
            <v>2009</v>
          </cell>
          <cell r="O2023">
            <v>445.17</v>
          </cell>
          <cell r="AC2023" t="str">
            <v>Отопление и вентиляция (вентиляция)</v>
          </cell>
        </row>
        <row r="2024">
          <cell r="A2024">
            <v>2009</v>
          </cell>
          <cell r="O2024">
            <v>1324.29</v>
          </cell>
          <cell r="AC2024" t="str">
            <v>Отопление и вентиляция (вентиляция)</v>
          </cell>
        </row>
        <row r="2025">
          <cell r="A2025">
            <v>2009</v>
          </cell>
          <cell r="O2025">
            <v>411.45</v>
          </cell>
          <cell r="AC2025" t="str">
            <v>Отопление и вентиляция (вентиляция)</v>
          </cell>
        </row>
        <row r="2026">
          <cell r="A2026">
            <v>2009</v>
          </cell>
          <cell r="O2026">
            <v>123.61</v>
          </cell>
          <cell r="AC2026" t="str">
            <v>Отопление и вентиляция (вентиляция)</v>
          </cell>
        </row>
        <row r="2027">
          <cell r="A2027">
            <v>2009</v>
          </cell>
          <cell r="O2027">
            <v>2852.53</v>
          </cell>
          <cell r="AC2027" t="str">
            <v>Отопление и вентиляция (вентиляция)</v>
          </cell>
        </row>
        <row r="2028">
          <cell r="A2028">
            <v>2009</v>
          </cell>
          <cell r="O2028">
            <v>214.37</v>
          </cell>
          <cell r="AC2028" t="str">
            <v>Отопление и вентиляция (вентиляция)</v>
          </cell>
        </row>
        <row r="2029">
          <cell r="A2029">
            <v>2009</v>
          </cell>
          <cell r="O2029">
            <v>199.68</v>
          </cell>
          <cell r="AC2029" t="str">
            <v>Отопление и вентиляция (вентиляция)</v>
          </cell>
        </row>
        <row r="2030">
          <cell r="A2030">
            <v>2009</v>
          </cell>
          <cell r="O2030">
            <v>9217.75</v>
          </cell>
          <cell r="AC2030" t="str">
            <v>Отопление и вентиляция (вентиляция)</v>
          </cell>
        </row>
        <row r="2031">
          <cell r="A2031">
            <v>2009</v>
          </cell>
          <cell r="O2031">
            <v>3993.54</v>
          </cell>
          <cell r="AC2031" t="str">
            <v>Отопление и вентиляция (вентиляция)</v>
          </cell>
        </row>
        <row r="2032">
          <cell r="A2032">
            <v>2009</v>
          </cell>
          <cell r="O2032">
            <v>387.25</v>
          </cell>
          <cell r="AC2032" t="str">
            <v>Отопление и вентиляция (вентиляция)</v>
          </cell>
        </row>
        <row r="2033">
          <cell r="A2033">
            <v>2009</v>
          </cell>
          <cell r="O2033">
            <v>370.83</v>
          </cell>
          <cell r="AC2033" t="str">
            <v>Отопление и вентиляция (вентиляция)</v>
          </cell>
        </row>
        <row r="2034">
          <cell r="A2034">
            <v>2009</v>
          </cell>
          <cell r="O2034">
            <v>3423.04</v>
          </cell>
          <cell r="AC2034" t="str">
            <v>Отопление и вентиляция (вентиляция)</v>
          </cell>
        </row>
        <row r="2035">
          <cell r="A2035">
            <v>2009</v>
          </cell>
          <cell r="O2035">
            <v>3064.49</v>
          </cell>
          <cell r="AC2035" t="str">
            <v>Отопление и вентиляция (вентиляция)</v>
          </cell>
        </row>
        <row r="2036">
          <cell r="A2036">
            <v>2009</v>
          </cell>
          <cell r="O2036">
            <v>2282.03</v>
          </cell>
          <cell r="AC2036" t="str">
            <v>Отопление и вентиляция (вентиляция)</v>
          </cell>
        </row>
        <row r="2037">
          <cell r="A2037">
            <v>2009</v>
          </cell>
          <cell r="O2037">
            <v>672.51</v>
          </cell>
          <cell r="AC2037" t="str">
            <v>Отопление и вентиляция (вентиляция)</v>
          </cell>
        </row>
        <row r="2038">
          <cell r="A2038">
            <v>2009</v>
          </cell>
          <cell r="O2038">
            <v>4612</v>
          </cell>
          <cell r="AC2038" t="str">
            <v>Отопление и вентиляция (вентиляция)</v>
          </cell>
        </row>
        <row r="2039">
          <cell r="A2039">
            <v>2009</v>
          </cell>
          <cell r="O2039">
            <v>3423.04</v>
          </cell>
          <cell r="AC2039" t="str">
            <v>Отопление и вентиляция (вентиляция)</v>
          </cell>
        </row>
        <row r="2040">
          <cell r="A2040">
            <v>2009</v>
          </cell>
          <cell r="O2040">
            <v>776.24</v>
          </cell>
          <cell r="AC2040" t="str">
            <v>Отопление и вентиляция (вентиляция)</v>
          </cell>
        </row>
        <row r="2041">
          <cell r="A2041">
            <v>2009</v>
          </cell>
          <cell r="O2041">
            <v>45761.26</v>
          </cell>
          <cell r="AC2041" t="str">
            <v>Отопление и вентиляция (вентиляция)</v>
          </cell>
        </row>
        <row r="2042">
          <cell r="A2042">
            <v>2009</v>
          </cell>
          <cell r="O2042">
            <v>22820.26</v>
          </cell>
          <cell r="AC2042" t="str">
            <v>Отопление и вентиляция (вентиляция)</v>
          </cell>
        </row>
        <row r="2043">
          <cell r="A2043">
            <v>2009</v>
          </cell>
          <cell r="O2043">
            <v>2248.34</v>
          </cell>
          <cell r="AC2043" t="str">
            <v>Отопление и вентиляция (вентиляция)</v>
          </cell>
        </row>
        <row r="2044">
          <cell r="A2044">
            <v>2009</v>
          </cell>
          <cell r="O2044">
            <v>1771.17</v>
          </cell>
          <cell r="AC2044" t="str">
            <v>Отопление и вентиляция (вентиляция)</v>
          </cell>
        </row>
        <row r="2045">
          <cell r="A2045">
            <v>2009</v>
          </cell>
          <cell r="O2045">
            <v>650.04</v>
          </cell>
          <cell r="AC2045" t="str">
            <v>Отопление и вентиляция (вентиляция)</v>
          </cell>
        </row>
        <row r="2046">
          <cell r="A2046">
            <v>2009</v>
          </cell>
          <cell r="O2046">
            <v>541.99</v>
          </cell>
          <cell r="AC2046" t="str">
            <v>Отопление и вентиляция (вентиляция)</v>
          </cell>
        </row>
        <row r="2047">
          <cell r="A2047">
            <v>2009</v>
          </cell>
          <cell r="O2047">
            <v>10269.12</v>
          </cell>
          <cell r="AC2047" t="str">
            <v>Отопление и вентиляция (вентиляция)</v>
          </cell>
        </row>
        <row r="2048">
          <cell r="A2048">
            <v>2009</v>
          </cell>
          <cell r="O2048">
            <v>411.45</v>
          </cell>
          <cell r="AC2048" t="str">
            <v>Отопление и вентиляция (вентиляция)</v>
          </cell>
        </row>
        <row r="2049">
          <cell r="A2049">
            <v>2009</v>
          </cell>
          <cell r="O2049">
            <v>484.93</v>
          </cell>
          <cell r="AC2049" t="str">
            <v>Отопление и вентиляция (вентиляция)</v>
          </cell>
        </row>
        <row r="2050">
          <cell r="A2050">
            <v>2009</v>
          </cell>
          <cell r="O2050">
            <v>513.46</v>
          </cell>
          <cell r="AC2050" t="str">
            <v>Отопление и вентиляция (вентиляция)</v>
          </cell>
        </row>
        <row r="2051">
          <cell r="A2051">
            <v>2009</v>
          </cell>
          <cell r="O2051">
            <v>370.83</v>
          </cell>
          <cell r="AC2051" t="str">
            <v>Отопление и вентиляция (вентиляция)</v>
          </cell>
        </row>
        <row r="2052">
          <cell r="A2052">
            <v>2009</v>
          </cell>
          <cell r="O2052">
            <v>313.78</v>
          </cell>
          <cell r="AC2052" t="str">
            <v>Отопление и вентиляция (вентиляция)</v>
          </cell>
        </row>
        <row r="2053">
          <cell r="A2053">
            <v>2009</v>
          </cell>
          <cell r="O2053">
            <v>285.25</v>
          </cell>
          <cell r="AC2053" t="str">
            <v>Отопление и вентиляция (вентиляция)</v>
          </cell>
        </row>
        <row r="2054">
          <cell r="A2054">
            <v>2009</v>
          </cell>
          <cell r="O2054">
            <v>3063.5</v>
          </cell>
          <cell r="AC2054" t="str">
            <v>Отопление и вентиляция (вентиляция)</v>
          </cell>
        </row>
        <row r="2055">
          <cell r="A2055">
            <v>2009</v>
          </cell>
          <cell r="O2055">
            <v>831.91</v>
          </cell>
          <cell r="AC2055" t="str">
            <v>Отопление и вентиляция (вентиляция)</v>
          </cell>
        </row>
        <row r="2056">
          <cell r="A2056">
            <v>2009</v>
          </cell>
          <cell r="O2056">
            <v>6535.97</v>
          </cell>
          <cell r="AC2056" t="str">
            <v>Отопление и вентиляция (вентиляция)</v>
          </cell>
        </row>
        <row r="2057">
          <cell r="A2057">
            <v>2009</v>
          </cell>
          <cell r="O2057">
            <v>2149.26</v>
          </cell>
          <cell r="AC2057" t="str">
            <v>Отопление и вентиляция (вентиляция)</v>
          </cell>
        </row>
        <row r="2058">
          <cell r="A2058">
            <v>2009</v>
          </cell>
          <cell r="O2058">
            <v>13129.03</v>
          </cell>
          <cell r="AC2058" t="str">
            <v>Отопление и вентиляция (вентиляция)</v>
          </cell>
        </row>
        <row r="2059">
          <cell r="A2059">
            <v>2009</v>
          </cell>
        </row>
        <row r="2060">
          <cell r="A2060">
            <v>2009</v>
          </cell>
          <cell r="O2060">
            <v>6148.33</v>
          </cell>
          <cell r="AC2060" t="str">
            <v>Силовое электрооборудование и освещение</v>
          </cell>
        </row>
        <row r="2061">
          <cell r="A2061">
            <v>2009</v>
          </cell>
          <cell r="O2061">
            <v>46474</v>
          </cell>
          <cell r="AC2061" t="str">
            <v>Силовое электрооборудование и освещение</v>
          </cell>
        </row>
        <row r="2062">
          <cell r="A2062">
            <v>2009</v>
          </cell>
          <cell r="O2062">
            <v>87693.66</v>
          </cell>
          <cell r="AC2062" t="str">
            <v>Силовое электрооборудование и освещение</v>
          </cell>
        </row>
        <row r="2063">
          <cell r="A2063">
            <v>2009</v>
          </cell>
          <cell r="O2063">
            <v>1805.55</v>
          </cell>
          <cell r="AC2063" t="str">
            <v>Силовое электрооборудование и освещение</v>
          </cell>
        </row>
        <row r="2064">
          <cell r="A2064">
            <v>2009</v>
          </cell>
          <cell r="O2064">
            <v>12277.76</v>
          </cell>
          <cell r="AC2064" t="str">
            <v>Силовое электрооборудование и освещение</v>
          </cell>
        </row>
        <row r="2065">
          <cell r="A2065">
            <v>2009</v>
          </cell>
          <cell r="O2065">
            <v>6418.29</v>
          </cell>
          <cell r="AC2065" t="str">
            <v>Силовое электрооборудование и освещение</v>
          </cell>
        </row>
        <row r="2066">
          <cell r="A2066">
            <v>2009</v>
          </cell>
          <cell r="O2066">
            <v>15587.27</v>
          </cell>
          <cell r="AC2066" t="str">
            <v>Силовое электрооборудование и освещение</v>
          </cell>
        </row>
        <row r="2067">
          <cell r="A2067">
            <v>2009</v>
          </cell>
          <cell r="O2067">
            <v>33286.68</v>
          </cell>
          <cell r="AC2067" t="str">
            <v>Силовое электрооборудование и освещение</v>
          </cell>
        </row>
        <row r="2068">
          <cell r="A2068">
            <v>2009</v>
          </cell>
          <cell r="O2068">
            <v>17148.91</v>
          </cell>
          <cell r="AC2068" t="str">
            <v>Силовое электрооборудование и освещение</v>
          </cell>
        </row>
        <row r="2069">
          <cell r="A2069">
            <v>2009</v>
          </cell>
          <cell r="O2069">
            <v>168217.98</v>
          </cell>
          <cell r="AC2069" t="str">
            <v>Силовое электрооборудование и освещение</v>
          </cell>
        </row>
        <row r="2070">
          <cell r="A2070">
            <v>2009</v>
          </cell>
          <cell r="O2070">
            <v>7692.84</v>
          </cell>
          <cell r="AC2070" t="str">
            <v>Силовое электрооборудование и освещение</v>
          </cell>
        </row>
        <row r="2071">
          <cell r="A2071">
            <v>2009</v>
          </cell>
          <cell r="O2071">
            <v>7692.84</v>
          </cell>
          <cell r="AC2071" t="str">
            <v>Силовое электрооборудование и освещение</v>
          </cell>
        </row>
        <row r="2072">
          <cell r="A2072">
            <v>2009</v>
          </cell>
          <cell r="O2072">
            <v>155555.95</v>
          </cell>
          <cell r="AC2072" t="str">
            <v>Силовое электрооборудование и освещение</v>
          </cell>
        </row>
        <row r="2073">
          <cell r="A2073">
            <v>2009</v>
          </cell>
          <cell r="O2073">
            <v>4080</v>
          </cell>
          <cell r="AC2073" t="str">
            <v>Силовое электрооборудование и освещение</v>
          </cell>
        </row>
        <row r="2074">
          <cell r="A2074">
            <v>2009</v>
          </cell>
          <cell r="O2074">
            <v>15300</v>
          </cell>
          <cell r="AC2074" t="str">
            <v>Силовое электрооборудование и освещение</v>
          </cell>
        </row>
        <row r="2075">
          <cell r="A2075">
            <v>2009</v>
          </cell>
          <cell r="O2075">
            <v>203.78</v>
          </cell>
          <cell r="AC2075" t="str">
            <v>Силовое электрооборудование и освещение</v>
          </cell>
        </row>
        <row r="2076">
          <cell r="A2076">
            <v>2009</v>
          </cell>
          <cell r="O2076">
            <v>1870.68</v>
          </cell>
          <cell r="AC2076" t="str">
            <v>Силовое электрооборудование и освещение</v>
          </cell>
        </row>
        <row r="2077">
          <cell r="A2077">
            <v>2009</v>
          </cell>
          <cell r="O2077">
            <v>2160.51</v>
          </cell>
          <cell r="AC2077" t="str">
            <v>Силовое электрооборудование и освещение</v>
          </cell>
        </row>
        <row r="2078">
          <cell r="A2078">
            <v>2009</v>
          </cell>
          <cell r="O2078">
            <v>8530.77</v>
          </cell>
          <cell r="AC2078" t="str">
            <v>Силовое электрооборудование и освещение</v>
          </cell>
        </row>
        <row r="2079">
          <cell r="A2079">
            <v>2009</v>
          </cell>
          <cell r="O2079">
            <v>369503.42</v>
          </cell>
          <cell r="AC2079" t="str">
            <v>Силовое электрооборудование и освещение</v>
          </cell>
        </row>
        <row r="2080">
          <cell r="A2080">
            <v>2009</v>
          </cell>
          <cell r="O2080">
            <v>378.83</v>
          </cell>
          <cell r="AC2080" t="str">
            <v>Силовое электрооборудование и освещение</v>
          </cell>
        </row>
        <row r="2081">
          <cell r="A2081">
            <v>2009</v>
          </cell>
          <cell r="O2081">
            <v>352.92</v>
          </cell>
          <cell r="AC2081" t="str">
            <v>Силовое электрооборудование и освещение</v>
          </cell>
        </row>
        <row r="2082">
          <cell r="A2082">
            <v>2009</v>
          </cell>
          <cell r="O2082">
            <v>6045.54</v>
          </cell>
          <cell r="AC2082" t="str">
            <v>Силовое электрооборудование и освещение</v>
          </cell>
        </row>
        <row r="2083">
          <cell r="A2083">
            <v>2009</v>
          </cell>
          <cell r="O2083">
            <v>3611.82</v>
          </cell>
          <cell r="AC2083" t="str">
            <v>Силовое электрооборудование и освещение</v>
          </cell>
        </row>
        <row r="2084">
          <cell r="A2084">
            <v>2009</v>
          </cell>
          <cell r="O2084">
            <v>7164.89</v>
          </cell>
          <cell r="AC2084" t="str">
            <v>Силовое электрооборудование и освещение</v>
          </cell>
        </row>
        <row r="2085">
          <cell r="A2085">
            <v>2009</v>
          </cell>
          <cell r="O2085">
            <v>4857.44</v>
          </cell>
          <cell r="AC2085" t="str">
            <v>Силовое электрооборудование и освещение</v>
          </cell>
        </row>
        <row r="2086">
          <cell r="A2086">
            <v>2009</v>
          </cell>
          <cell r="O2086">
            <v>425419.98</v>
          </cell>
          <cell r="AC2086" t="str">
            <v>Силовое электрооборудование и освещение</v>
          </cell>
        </row>
        <row r="2087">
          <cell r="A2087">
            <v>2009</v>
          </cell>
          <cell r="O2087">
            <v>12974.4</v>
          </cell>
          <cell r="AC2087" t="str">
            <v>Силовое электрооборудование и освещение</v>
          </cell>
        </row>
        <row r="2088">
          <cell r="A2088">
            <v>2009</v>
          </cell>
          <cell r="O2088">
            <v>1547.84</v>
          </cell>
          <cell r="AC2088" t="str">
            <v>Силовое электрооборудование и освещение</v>
          </cell>
        </row>
        <row r="2089">
          <cell r="A2089">
            <v>2009</v>
          </cell>
          <cell r="O2089">
            <v>6881.94</v>
          </cell>
          <cell r="AC2089" t="str">
            <v>Силовое электрооборудование и освещение</v>
          </cell>
        </row>
        <row r="2090">
          <cell r="A2090">
            <v>2009</v>
          </cell>
          <cell r="O2090">
            <v>8349.72</v>
          </cell>
          <cell r="AC2090" t="str">
            <v>Силовое электрооборудование и освещение</v>
          </cell>
        </row>
        <row r="2091">
          <cell r="A2091">
            <v>2009</v>
          </cell>
          <cell r="O2091">
            <v>1851.3</v>
          </cell>
          <cell r="AC2091" t="str">
            <v>Силовое электрооборудование и освещение</v>
          </cell>
        </row>
        <row r="2092">
          <cell r="A2092">
            <v>2009</v>
          </cell>
          <cell r="O2092">
            <v>3085.5</v>
          </cell>
          <cell r="AC2092" t="str">
            <v>Силовое электрооборудование и освещение</v>
          </cell>
        </row>
        <row r="2093">
          <cell r="A2093">
            <v>2009</v>
          </cell>
          <cell r="O2093">
            <v>5194.35</v>
          </cell>
          <cell r="AC2093" t="str">
            <v>Силовое электрооборудование и освещение</v>
          </cell>
        </row>
        <row r="2094">
          <cell r="A2094">
            <v>2009</v>
          </cell>
          <cell r="O2094">
            <v>367.2</v>
          </cell>
          <cell r="AC2094" t="str">
            <v>Силовое электрооборудование и освещение</v>
          </cell>
        </row>
        <row r="2095">
          <cell r="A2095">
            <v>2009</v>
          </cell>
          <cell r="O2095">
            <v>109657.85</v>
          </cell>
          <cell r="AC2095" t="str">
            <v>Силовое электрооборудование и освещение</v>
          </cell>
        </row>
        <row r="2096">
          <cell r="A2096">
            <v>2009</v>
          </cell>
          <cell r="O2096">
            <v>16008.48</v>
          </cell>
          <cell r="AC2096" t="str">
            <v>Силовое электрооборудование и освещение</v>
          </cell>
        </row>
        <row r="2097">
          <cell r="A2097">
            <v>2009</v>
          </cell>
          <cell r="O2097">
            <v>24198.77</v>
          </cell>
          <cell r="AC2097" t="str">
            <v>Силовое электрооборудование и освещение</v>
          </cell>
        </row>
        <row r="2098">
          <cell r="A2098">
            <v>2009</v>
          </cell>
          <cell r="O2098">
            <v>2856.82</v>
          </cell>
          <cell r="AC2098" t="str">
            <v>Силовое электрооборудование и освещение</v>
          </cell>
        </row>
        <row r="2099">
          <cell r="A2099">
            <v>2009</v>
          </cell>
          <cell r="O2099">
            <v>7685.1</v>
          </cell>
          <cell r="AC2099" t="str">
            <v>Силовое электрооборудование и освещение</v>
          </cell>
        </row>
        <row r="2100">
          <cell r="A2100">
            <v>2009</v>
          </cell>
          <cell r="O2100">
            <v>51121.45</v>
          </cell>
          <cell r="AC2100" t="str">
            <v>Силовое электрооборудование и освещение</v>
          </cell>
        </row>
        <row r="2101">
          <cell r="A2101">
            <v>2009</v>
          </cell>
          <cell r="O2101">
            <v>75165.84</v>
          </cell>
          <cell r="AC2101" t="str">
            <v>Силовое электрооборудование и освещение</v>
          </cell>
        </row>
        <row r="2102">
          <cell r="A2102">
            <v>2009</v>
          </cell>
          <cell r="O2102">
            <v>25353.51</v>
          </cell>
          <cell r="AC2102" t="str">
            <v>Силовое электрооборудование и освещение</v>
          </cell>
        </row>
        <row r="2103">
          <cell r="A2103">
            <v>2009</v>
          </cell>
          <cell r="O2103">
            <v>7188.98</v>
          </cell>
          <cell r="AC2103" t="str">
            <v>Силовое электрооборудование и освещение</v>
          </cell>
        </row>
        <row r="2104">
          <cell r="A2104">
            <v>2009</v>
          </cell>
          <cell r="O2104">
            <v>33972.98</v>
          </cell>
          <cell r="AC2104" t="str">
            <v>Силовое электрооборудование и освещение</v>
          </cell>
        </row>
        <row r="2105">
          <cell r="A2105">
            <v>2009</v>
          </cell>
          <cell r="O2105">
            <v>196254.32</v>
          </cell>
          <cell r="AC2105" t="str">
            <v>Силовое электрооборудование и освещение</v>
          </cell>
        </row>
        <row r="2106">
          <cell r="A2106">
            <v>2009</v>
          </cell>
          <cell r="O2106">
            <v>12821.4</v>
          </cell>
          <cell r="AC2106" t="str">
            <v>Силовое электрооборудование и освещение</v>
          </cell>
        </row>
        <row r="2107">
          <cell r="A2107">
            <v>2009</v>
          </cell>
          <cell r="O2107">
            <v>5724.24</v>
          </cell>
          <cell r="AC2107" t="str">
            <v>Силовое электрооборудование и освещение</v>
          </cell>
        </row>
        <row r="2108">
          <cell r="A2108">
            <v>2009</v>
          </cell>
          <cell r="O2108">
            <v>376608.88</v>
          </cell>
          <cell r="AC2108" t="str">
            <v>Силовое электрооборудование и освещение</v>
          </cell>
        </row>
        <row r="2109">
          <cell r="A2109">
            <v>2009</v>
          </cell>
          <cell r="O2109">
            <v>2862.12</v>
          </cell>
          <cell r="AC2109" t="str">
            <v>Силовое электрооборудование и освещение</v>
          </cell>
        </row>
        <row r="2110">
          <cell r="A2110">
            <v>2009</v>
          </cell>
          <cell r="O2110">
            <v>21420</v>
          </cell>
          <cell r="AC2110" t="str">
            <v>Силовое электрооборудование и освещение</v>
          </cell>
        </row>
        <row r="2111">
          <cell r="A2111">
            <v>2009</v>
          </cell>
          <cell r="O2111">
            <v>23529.87</v>
          </cell>
          <cell r="AC2111" t="str">
            <v>Силовое электрооборудование и освещение</v>
          </cell>
        </row>
        <row r="2112">
          <cell r="A2112">
            <v>2009</v>
          </cell>
          <cell r="O2112">
            <v>407.4</v>
          </cell>
          <cell r="AC2112" t="str">
            <v>Силовое электрооборудование и освещение</v>
          </cell>
        </row>
        <row r="2113">
          <cell r="A2113">
            <v>2009</v>
          </cell>
          <cell r="O2113">
            <v>4190.16</v>
          </cell>
          <cell r="AC2113" t="str">
            <v>Силовое электрооборудование и освещение</v>
          </cell>
        </row>
        <row r="2114">
          <cell r="A2114">
            <v>2009</v>
          </cell>
          <cell r="O2114">
            <v>4697.1</v>
          </cell>
          <cell r="AC2114" t="str">
            <v>Силовое электрооборудование и освещение</v>
          </cell>
        </row>
        <row r="2115">
          <cell r="A2115">
            <v>2009</v>
          </cell>
          <cell r="O2115">
            <v>189.72</v>
          </cell>
          <cell r="AC2115" t="str">
            <v>Силовое электрооборудование и освещение</v>
          </cell>
        </row>
        <row r="2116">
          <cell r="A2116">
            <v>2009</v>
          </cell>
          <cell r="O2116">
            <v>206.04</v>
          </cell>
          <cell r="AC2116" t="str">
            <v>Силовое электрооборудование и освещение</v>
          </cell>
        </row>
        <row r="2117">
          <cell r="A2117">
            <v>2009</v>
          </cell>
          <cell r="O2117">
            <v>2160.51</v>
          </cell>
          <cell r="AC2117" t="str">
            <v>Силовое электрооборудование и освещение</v>
          </cell>
        </row>
        <row r="2118">
          <cell r="A2118">
            <v>2009</v>
          </cell>
          <cell r="O2118">
            <v>8530.77</v>
          </cell>
          <cell r="AC2118" t="str">
            <v>Силовое электрооборудование и освещение</v>
          </cell>
        </row>
        <row r="2119">
          <cell r="A2119">
            <v>2009</v>
          </cell>
          <cell r="O2119">
            <v>359239.54</v>
          </cell>
          <cell r="AC2119" t="str">
            <v>Силовое электрооборудование и освещение</v>
          </cell>
        </row>
        <row r="2120">
          <cell r="A2120">
            <v>2009</v>
          </cell>
          <cell r="O2120">
            <v>246.84</v>
          </cell>
          <cell r="AC2120" t="str">
            <v>Силовое электрооборудование и освещение</v>
          </cell>
        </row>
        <row r="2121">
          <cell r="A2121">
            <v>2009</v>
          </cell>
          <cell r="O2121">
            <v>2395.98</v>
          </cell>
          <cell r="AC2121" t="str">
            <v>Силовое электрооборудование и освещение</v>
          </cell>
        </row>
        <row r="2122">
          <cell r="A2122">
            <v>2009</v>
          </cell>
          <cell r="O2122">
            <v>212710.01</v>
          </cell>
          <cell r="AC2122" t="str">
            <v>Силовое электрооборудование и освещение</v>
          </cell>
        </row>
        <row r="2123">
          <cell r="A2123">
            <v>2009</v>
          </cell>
          <cell r="O2123">
            <v>13321.2</v>
          </cell>
          <cell r="AC2123" t="str">
            <v>Силовое электрооборудование и освещение</v>
          </cell>
        </row>
        <row r="2124">
          <cell r="A2124">
            <v>2009</v>
          </cell>
          <cell r="O2124">
            <v>116525.27</v>
          </cell>
          <cell r="AC2124" t="str">
            <v>Силовое электрооборудование и освещение</v>
          </cell>
        </row>
        <row r="2125">
          <cell r="A2125">
            <v>2009</v>
          </cell>
          <cell r="O2125">
            <v>7951.92</v>
          </cell>
          <cell r="AC2125" t="str">
            <v>Силовое электрооборудование и освещение</v>
          </cell>
        </row>
        <row r="2126">
          <cell r="A2126">
            <v>2009</v>
          </cell>
          <cell r="O2126">
            <v>846.6</v>
          </cell>
          <cell r="AC2126" t="str">
            <v>Силовое электрооборудование и освещение</v>
          </cell>
        </row>
        <row r="2127">
          <cell r="A2127">
            <v>2009</v>
          </cell>
          <cell r="O2127">
            <v>899.64</v>
          </cell>
          <cell r="AC2127" t="str">
            <v>Силовое электрооборудование и освещение</v>
          </cell>
        </row>
        <row r="2128">
          <cell r="A2128">
            <v>2009</v>
          </cell>
          <cell r="O2128">
            <v>95.88</v>
          </cell>
          <cell r="AC2128" t="str">
            <v>Силовое электрооборудование и освещение</v>
          </cell>
        </row>
        <row r="2129">
          <cell r="A2129">
            <v>2009</v>
          </cell>
          <cell r="O2129">
            <v>95.88</v>
          </cell>
          <cell r="AC2129" t="str">
            <v>Силовое электрооборудование и освещение</v>
          </cell>
        </row>
        <row r="2130">
          <cell r="A2130">
            <v>2009</v>
          </cell>
        </row>
        <row r="2131">
          <cell r="A2131">
            <v>2009</v>
          </cell>
          <cell r="O2131">
            <v>34048</v>
          </cell>
          <cell r="AC2131" t="str">
            <v>Общестроительные работы (полы)</v>
          </cell>
        </row>
        <row r="2132">
          <cell r="A2132">
            <v>2009</v>
          </cell>
          <cell r="O2132">
            <v>222120</v>
          </cell>
          <cell r="AC2132" t="str">
            <v>Общестроительные работы (полы)</v>
          </cell>
        </row>
        <row r="2133">
          <cell r="A2133">
            <v>2009</v>
          </cell>
          <cell r="O2133">
            <v>43917</v>
          </cell>
          <cell r="AC2133" t="str">
            <v>Общестроительные работы (полы)</v>
          </cell>
        </row>
        <row r="2134">
          <cell r="A2134">
            <v>2009</v>
          </cell>
          <cell r="O2134">
            <v>114129</v>
          </cell>
          <cell r="AC2134" t="str">
            <v>Общестроительные работы (полы)</v>
          </cell>
        </row>
        <row r="2135">
          <cell r="A2135">
            <v>2009</v>
          </cell>
          <cell r="O2135">
            <v>265</v>
          </cell>
          <cell r="AC2135" t="str">
            <v>Общестроительные работы (полы)</v>
          </cell>
        </row>
        <row r="2136">
          <cell r="A2136">
            <v>2009</v>
          </cell>
          <cell r="O2136">
            <v>34048</v>
          </cell>
          <cell r="AC2136" t="str">
            <v>Общестроительные работы (полы)</v>
          </cell>
        </row>
        <row r="2137">
          <cell r="A2137">
            <v>2009</v>
          </cell>
          <cell r="O2137">
            <v>65878</v>
          </cell>
          <cell r="AC2137" t="str">
            <v>Общестроительные работы (полы)</v>
          </cell>
        </row>
        <row r="2138">
          <cell r="A2138">
            <v>2009</v>
          </cell>
          <cell r="O2138">
            <v>1390145</v>
          </cell>
          <cell r="AC2138" t="str">
            <v>Общестроительные работы (полы)</v>
          </cell>
        </row>
        <row r="2139">
          <cell r="A2139">
            <v>2009</v>
          </cell>
          <cell r="O2139">
            <v>85599</v>
          </cell>
          <cell r="AC2139" t="str">
            <v>Общестроительные работы (полы)</v>
          </cell>
        </row>
        <row r="2140">
          <cell r="A2140">
            <v>2009</v>
          </cell>
          <cell r="O2140">
            <v>708</v>
          </cell>
          <cell r="AC2140" t="str">
            <v>Общестроительные работы (полы)</v>
          </cell>
        </row>
        <row r="2141">
          <cell r="A2141">
            <v>2009</v>
          </cell>
          <cell r="O2141">
            <v>2361303</v>
          </cell>
          <cell r="AC2141" t="str">
            <v>Общестроительные работы (полы)</v>
          </cell>
        </row>
        <row r="2142">
          <cell r="A2142">
            <v>2009</v>
          </cell>
          <cell r="O2142">
            <v>83448</v>
          </cell>
          <cell r="AC2142" t="str">
            <v>Общестроительные работы (полы)</v>
          </cell>
        </row>
        <row r="2143">
          <cell r="A2143">
            <v>2009</v>
          </cell>
          <cell r="O2143">
            <v>265</v>
          </cell>
          <cell r="AC2143" t="str">
            <v>Общестроительные работы (полы)</v>
          </cell>
        </row>
        <row r="2144">
          <cell r="A2144">
            <v>2009</v>
          </cell>
          <cell r="O2144">
            <v>19022</v>
          </cell>
          <cell r="AC2144" t="str">
            <v>Общестроительные работы (полы)</v>
          </cell>
        </row>
        <row r="2145">
          <cell r="A2145">
            <v>2009</v>
          </cell>
          <cell r="O2145">
            <v>34048</v>
          </cell>
          <cell r="AC2145" t="str">
            <v>Общестроительные работы (полы)</v>
          </cell>
        </row>
        <row r="2146">
          <cell r="A2146">
            <v>2009</v>
          </cell>
          <cell r="O2146">
            <v>1523</v>
          </cell>
          <cell r="AC2146" t="str">
            <v>Общестроительные работы (полы)</v>
          </cell>
        </row>
        <row r="2147">
          <cell r="A2147">
            <v>2009</v>
          </cell>
          <cell r="O2147">
            <v>46473</v>
          </cell>
          <cell r="AC2147" t="str">
            <v>Общестроительные работы (полы)</v>
          </cell>
        </row>
        <row r="2148">
          <cell r="A2148">
            <v>2009</v>
          </cell>
          <cell r="O2148">
            <v>38045</v>
          </cell>
          <cell r="AC2148" t="str">
            <v>Общестроительные работы (полы)</v>
          </cell>
        </row>
        <row r="2149">
          <cell r="A2149">
            <v>2009</v>
          </cell>
          <cell r="O2149">
            <v>3649</v>
          </cell>
          <cell r="AC2149" t="str">
            <v>Общестроительные работы (полы)</v>
          </cell>
        </row>
        <row r="2150">
          <cell r="A2150">
            <v>2009</v>
          </cell>
          <cell r="O2150">
            <v>713</v>
          </cell>
          <cell r="AC2150" t="str">
            <v>Общестроительные работы (полы)</v>
          </cell>
        </row>
        <row r="2151">
          <cell r="A2151">
            <v>2009</v>
          </cell>
          <cell r="O2151">
            <v>5026</v>
          </cell>
          <cell r="AC2151" t="str">
            <v>Общестроительные работы (полы)</v>
          </cell>
        </row>
        <row r="2152">
          <cell r="A2152">
            <v>2009</v>
          </cell>
          <cell r="O2152">
            <v>14411</v>
          </cell>
          <cell r="AC2152" t="str">
            <v>Общестроительные работы (полы)</v>
          </cell>
        </row>
        <row r="2153">
          <cell r="A2153">
            <v>2009</v>
          </cell>
          <cell r="O2153">
            <v>3686</v>
          </cell>
          <cell r="AC2153" t="str">
            <v>Общестроительные работы (полы)</v>
          </cell>
        </row>
        <row r="2154">
          <cell r="A2154">
            <v>2009</v>
          </cell>
          <cell r="O2154">
            <v>18423</v>
          </cell>
          <cell r="AC2154" t="str">
            <v>Общестроительные работы (полы)</v>
          </cell>
        </row>
        <row r="2155">
          <cell r="A2155">
            <v>2009</v>
          </cell>
          <cell r="O2155">
            <v>19022</v>
          </cell>
          <cell r="AC2155" t="str">
            <v>Общестроительные работы (полы)</v>
          </cell>
        </row>
        <row r="2156">
          <cell r="A2156">
            <v>2009</v>
          </cell>
        </row>
        <row r="2157">
          <cell r="A2157">
            <v>2009</v>
          </cell>
          <cell r="O2157">
            <v>1588360.66</v>
          </cell>
          <cell r="AC2157" t="str">
            <v>Лифты-оборудование и монтаж</v>
          </cell>
        </row>
        <row r="2158">
          <cell r="A2158">
            <v>2009</v>
          </cell>
          <cell r="O2158">
            <v>-265713.62</v>
          </cell>
          <cell r="AC2158" t="str">
            <v>Лифты-оборудование и монтаж</v>
          </cell>
        </row>
        <row r="2159">
          <cell r="A2159">
            <v>2009</v>
          </cell>
          <cell r="O2159">
            <v>-265581.78</v>
          </cell>
          <cell r="AC2159" t="str">
            <v>Лифты-оборудование и монтаж</v>
          </cell>
        </row>
        <row r="2160">
          <cell r="A2160">
            <v>2009</v>
          </cell>
          <cell r="O2160">
            <v>1588360.66</v>
          </cell>
          <cell r="AC2160" t="str">
            <v>Лифты-оборудование и монтаж</v>
          </cell>
        </row>
        <row r="2161">
          <cell r="A2161">
            <v>2009</v>
          </cell>
          <cell r="O2161">
            <v>-265713.62</v>
          </cell>
          <cell r="AC2161" t="str">
            <v>Лифты-оборудование и монтаж</v>
          </cell>
        </row>
        <row r="2162">
          <cell r="A2162">
            <v>2009</v>
          </cell>
          <cell r="O2162">
            <v>-265581.78</v>
          </cell>
          <cell r="AC2162" t="str">
            <v>Лифты-оборудование и монтаж</v>
          </cell>
        </row>
        <row r="2163">
          <cell r="A2163">
            <v>2009</v>
          </cell>
        </row>
        <row r="2164">
          <cell r="A2164">
            <v>2009</v>
          </cell>
          <cell r="O2164">
            <v>9229.05</v>
          </cell>
          <cell r="AC2164" t="str">
            <v>Общестроительные работы (перекрытия)</v>
          </cell>
        </row>
        <row r="2165">
          <cell r="A2165">
            <v>2009</v>
          </cell>
          <cell r="O2165">
            <v>14611.28</v>
          </cell>
          <cell r="AC2165" t="str">
            <v>Общестроительные работы (перекрытия)</v>
          </cell>
        </row>
        <row r="2166">
          <cell r="A2166">
            <v>2009</v>
          </cell>
          <cell r="O2166">
            <v>1926.71</v>
          </cell>
          <cell r="AC2166" t="str">
            <v>Общестроительные работы (перекрытия)</v>
          </cell>
        </row>
        <row r="2167">
          <cell r="A2167">
            <v>2009</v>
          </cell>
          <cell r="O2167">
            <v>7312.68</v>
          </cell>
          <cell r="AC2167" t="str">
            <v>Общестроительные работы (перекрытия)</v>
          </cell>
        </row>
        <row r="2168">
          <cell r="A2168">
            <v>2009</v>
          </cell>
          <cell r="O2168">
            <v>44747.62</v>
          </cell>
          <cell r="AC2168" t="str">
            <v>Общестроительные работы (перекрытия)</v>
          </cell>
        </row>
        <row r="2169">
          <cell r="A2169">
            <v>2009</v>
          </cell>
          <cell r="O2169">
            <v>20294.83</v>
          </cell>
          <cell r="AC2169" t="str">
            <v>Общестроительные работы (перекрытия)</v>
          </cell>
        </row>
        <row r="2170">
          <cell r="A2170">
            <v>2009</v>
          </cell>
          <cell r="O2170">
            <v>5747.47</v>
          </cell>
          <cell r="AC2170" t="str">
            <v>Общестроительные работы (перекрытия)</v>
          </cell>
        </row>
        <row r="2171">
          <cell r="A2171">
            <v>2009</v>
          </cell>
          <cell r="O2171">
            <v>6060.48</v>
          </cell>
          <cell r="AC2171" t="str">
            <v>Общестроительные работы (перекрытия)</v>
          </cell>
        </row>
        <row r="2172">
          <cell r="A2172">
            <v>2009</v>
          </cell>
          <cell r="O2172">
            <v>467.4</v>
          </cell>
          <cell r="AC2172" t="str">
            <v>Общестроительные работы (перекрытия)</v>
          </cell>
        </row>
        <row r="2173">
          <cell r="A2173">
            <v>2009</v>
          </cell>
          <cell r="O2173">
            <v>97.65</v>
          </cell>
          <cell r="AC2173" t="str">
            <v>Общестроительные работы (перекрытия)</v>
          </cell>
        </row>
        <row r="2174">
          <cell r="A2174">
            <v>2009</v>
          </cell>
          <cell r="O2174">
            <v>23122.19</v>
          </cell>
          <cell r="AC2174" t="str">
            <v>Общестроительные работы (перекрытия)</v>
          </cell>
        </row>
        <row r="2175">
          <cell r="A2175">
            <v>2009</v>
          </cell>
          <cell r="O2175">
            <v>5176.72</v>
          </cell>
          <cell r="AC2175" t="str">
            <v>Общестроительные работы (перекрытия)</v>
          </cell>
        </row>
        <row r="2176">
          <cell r="A2176">
            <v>2009</v>
          </cell>
          <cell r="O2176">
            <v>5439.74</v>
          </cell>
          <cell r="AC2176" t="str">
            <v>Общестроительные работы (перекрытия)</v>
          </cell>
        </row>
        <row r="2177">
          <cell r="A2177">
            <v>2009</v>
          </cell>
          <cell r="O2177">
            <v>129342.26</v>
          </cell>
          <cell r="AC2177" t="str">
            <v>Общестроительные работы (перекрытия)</v>
          </cell>
        </row>
        <row r="2178">
          <cell r="A2178">
            <v>2009</v>
          </cell>
          <cell r="O2178">
            <v>38453.69</v>
          </cell>
          <cell r="AC2178" t="str">
            <v>Общестроительные работы (перекрытия)</v>
          </cell>
        </row>
        <row r="2179">
          <cell r="A2179">
            <v>2009</v>
          </cell>
          <cell r="O2179">
            <v>4127.81</v>
          </cell>
          <cell r="AC2179" t="str">
            <v>Общестроительные работы (перекрытия)</v>
          </cell>
        </row>
        <row r="2180">
          <cell r="A2180">
            <v>2009</v>
          </cell>
          <cell r="O2180">
            <v>492.42</v>
          </cell>
          <cell r="AC2180" t="str">
            <v>Общестроительные работы (перекрытия)</v>
          </cell>
        </row>
        <row r="2181">
          <cell r="A2181">
            <v>2009</v>
          </cell>
          <cell r="O2181">
            <v>467.1</v>
          </cell>
          <cell r="AC2181" t="str">
            <v>Общестроительные работы (перекрытия)</v>
          </cell>
        </row>
        <row r="2182">
          <cell r="A2182">
            <v>2009</v>
          </cell>
          <cell r="O2182">
            <v>974.04</v>
          </cell>
          <cell r="AC2182" t="str">
            <v>Общестроительные работы (перекрытия)</v>
          </cell>
        </row>
        <row r="2183">
          <cell r="A2183">
            <v>2009</v>
          </cell>
          <cell r="O2183">
            <v>1530.6</v>
          </cell>
          <cell r="AC2183" t="str">
            <v>Общестроительные работы (перекрытия)</v>
          </cell>
        </row>
        <row r="2184">
          <cell r="A2184">
            <v>2009</v>
          </cell>
          <cell r="O2184">
            <v>210.62</v>
          </cell>
          <cell r="AC2184" t="str">
            <v>Общестроительные работы (перекрытия)</v>
          </cell>
        </row>
        <row r="2185">
          <cell r="A2185">
            <v>2009</v>
          </cell>
          <cell r="O2185">
            <v>97.65</v>
          </cell>
          <cell r="AC2185" t="str">
            <v>Общестроительные работы (перекрытия)</v>
          </cell>
        </row>
        <row r="2186">
          <cell r="A2186">
            <v>2009</v>
          </cell>
          <cell r="O2186">
            <v>21050.17</v>
          </cell>
          <cell r="AC2186" t="str">
            <v>Общестроительные работы (перекрытия)</v>
          </cell>
        </row>
        <row r="2187">
          <cell r="A2187">
            <v>2009</v>
          </cell>
          <cell r="O2187">
            <v>20573.28</v>
          </cell>
          <cell r="AC2187" t="str">
            <v>Общестроительные работы (перекрытия)</v>
          </cell>
        </row>
        <row r="2188">
          <cell r="A2188">
            <v>2009</v>
          </cell>
          <cell r="O2188">
            <v>5628.75</v>
          </cell>
          <cell r="AC2188" t="str">
            <v>Общестроительные работы (перекрытия)</v>
          </cell>
        </row>
        <row r="2189">
          <cell r="A2189">
            <v>2009</v>
          </cell>
          <cell r="O2189">
            <v>14482.02</v>
          </cell>
          <cell r="AC2189" t="str">
            <v>Общестроительные работы (перекрытия)</v>
          </cell>
        </row>
        <row r="2190">
          <cell r="A2190">
            <v>2009</v>
          </cell>
          <cell r="O2190">
            <v>1643.99</v>
          </cell>
          <cell r="AC2190" t="str">
            <v>Общестроительные работы (перекрытия)</v>
          </cell>
        </row>
        <row r="2191">
          <cell r="A2191">
            <v>2009</v>
          </cell>
          <cell r="O2191">
            <v>14890.74</v>
          </cell>
          <cell r="AC2191" t="str">
            <v>Общестроительные работы (перекрытия)</v>
          </cell>
        </row>
        <row r="2192">
          <cell r="A2192">
            <v>2009</v>
          </cell>
          <cell r="O2192">
            <v>503.52</v>
          </cell>
          <cell r="AC2192" t="str">
            <v>Общестроительные работы (перекрытия)</v>
          </cell>
        </row>
        <row r="2193">
          <cell r="A2193">
            <v>2009</v>
          </cell>
          <cell r="O2193">
            <v>3035.24</v>
          </cell>
          <cell r="AC2193" t="str">
            <v>Общестроительные работы (перекрытия)</v>
          </cell>
        </row>
        <row r="2194">
          <cell r="A2194">
            <v>2009</v>
          </cell>
          <cell r="O2194">
            <v>694.78</v>
          </cell>
          <cell r="AC2194" t="str">
            <v>Общестроительные работы (перекрытия)</v>
          </cell>
        </row>
        <row r="2195">
          <cell r="A2195">
            <v>2009</v>
          </cell>
          <cell r="O2195">
            <v>89.37</v>
          </cell>
          <cell r="AC2195" t="str">
            <v>Общестроительные работы (перекрытия)</v>
          </cell>
        </row>
        <row r="2196">
          <cell r="A2196">
            <v>2009</v>
          </cell>
          <cell r="O2196">
            <v>12710.65</v>
          </cell>
          <cell r="AC2196" t="str">
            <v>Общестроительные работы (перекрытия)</v>
          </cell>
        </row>
        <row r="2197">
          <cell r="A2197">
            <v>2009</v>
          </cell>
          <cell r="O2197">
            <v>26281</v>
          </cell>
          <cell r="AC2197" t="str">
            <v>Общестроительные работы (перекрытия)</v>
          </cell>
        </row>
        <row r="2198">
          <cell r="A2198">
            <v>2009</v>
          </cell>
          <cell r="O2198">
            <v>10905.76</v>
          </cell>
          <cell r="AC2198" t="str">
            <v>Общестроительные работы (перегородки)</v>
          </cell>
        </row>
        <row r="2199">
          <cell r="A2199">
            <v>2009</v>
          </cell>
          <cell r="O2199">
            <v>8979.99</v>
          </cell>
          <cell r="AC2199" t="str">
            <v>Общестроительные работы (перегородки)</v>
          </cell>
        </row>
        <row r="2200">
          <cell r="A2200">
            <v>2009</v>
          </cell>
          <cell r="O2200">
            <v>31487.44</v>
          </cell>
          <cell r="AC2200" t="str">
            <v>Общестроительные работы (перегородки)</v>
          </cell>
        </row>
        <row r="2201">
          <cell r="A2201">
            <v>2009</v>
          </cell>
          <cell r="O2201">
            <v>4308.84</v>
          </cell>
          <cell r="AC2201" t="str">
            <v>Общестроительные работы (перегородки)</v>
          </cell>
        </row>
        <row r="2202">
          <cell r="A2202">
            <v>2009</v>
          </cell>
          <cell r="O2202">
            <v>126257.75</v>
          </cell>
          <cell r="AC2202" t="str">
            <v>Общестроительные работы (перегородки)</v>
          </cell>
        </row>
        <row r="2203">
          <cell r="A2203">
            <v>2009</v>
          </cell>
          <cell r="O2203">
            <v>15858.39</v>
          </cell>
          <cell r="AC2203" t="str">
            <v>Общестроительные работы (полы)</v>
          </cell>
        </row>
        <row r="2204">
          <cell r="A2204">
            <v>2009</v>
          </cell>
          <cell r="O2204">
            <v>20685.46</v>
          </cell>
          <cell r="AC2204" t="str">
            <v>Общестроительные работы (полы)</v>
          </cell>
        </row>
        <row r="2205">
          <cell r="A2205">
            <v>2009</v>
          </cell>
          <cell r="O2205">
            <v>3804.6</v>
          </cell>
          <cell r="AC2205" t="str">
            <v>Общестроительные работы (полы)</v>
          </cell>
        </row>
        <row r="2206">
          <cell r="A2206">
            <v>2009</v>
          </cell>
          <cell r="O2206">
            <v>3530.72</v>
          </cell>
          <cell r="AC2206" t="str">
            <v>Общестроительные работы (полы)</v>
          </cell>
        </row>
        <row r="2207">
          <cell r="A2207">
            <v>2009</v>
          </cell>
          <cell r="O2207">
            <v>52449.12</v>
          </cell>
          <cell r="AC2207" t="str">
            <v>Общестроительные работы (внутренняя отделка)</v>
          </cell>
        </row>
        <row r="2208">
          <cell r="A2208">
            <v>2009</v>
          </cell>
          <cell r="O2208">
            <v>99571.16</v>
          </cell>
          <cell r="AC2208" t="str">
            <v>Общестроительные работы (внутренняя отделка)</v>
          </cell>
        </row>
        <row r="2209">
          <cell r="A2209">
            <v>2009</v>
          </cell>
          <cell r="O2209">
            <v>44916.23</v>
          </cell>
          <cell r="AC2209" t="str">
            <v>Общестроительные работы (внутренняя отделка)</v>
          </cell>
        </row>
        <row r="2210">
          <cell r="A2210">
            <v>2009</v>
          </cell>
          <cell r="O2210">
            <v>10876.93</v>
          </cell>
          <cell r="AC2210" t="str">
            <v>Общестроительные работы (внутренняя отделка)</v>
          </cell>
        </row>
        <row r="2211">
          <cell r="A2211">
            <v>2009</v>
          </cell>
          <cell r="O2211">
            <v>9187.11</v>
          </cell>
          <cell r="AC2211" t="str">
            <v>Общестроительные работы (внутренняя отделка)</v>
          </cell>
        </row>
        <row r="2212">
          <cell r="A2212">
            <v>2009</v>
          </cell>
          <cell r="O2212">
            <v>2798.82</v>
          </cell>
          <cell r="AC2212" t="str">
            <v>Общестроительные работы (внутренняя отделка)</v>
          </cell>
        </row>
        <row r="2213">
          <cell r="A2213">
            <v>2009</v>
          </cell>
          <cell r="O2213">
            <v>52079.85</v>
          </cell>
          <cell r="AC2213" t="str">
            <v>Общестроительные работы (внутренняя отделка)</v>
          </cell>
        </row>
        <row r="2214">
          <cell r="A2214">
            <v>2009</v>
          </cell>
          <cell r="O2214">
            <v>26201.35</v>
          </cell>
          <cell r="AC2214" t="str">
            <v>Общестроительные работы (внутренняя отделка)</v>
          </cell>
        </row>
        <row r="2215">
          <cell r="A2215">
            <v>2009</v>
          </cell>
          <cell r="O2215">
            <v>19145.1</v>
          </cell>
          <cell r="AC2215" t="str">
            <v>Общестроительные работы (внутренняя отделка)</v>
          </cell>
        </row>
        <row r="2216">
          <cell r="A2216">
            <v>2009</v>
          </cell>
          <cell r="O2216">
            <v>4077.34</v>
          </cell>
          <cell r="AC2216" t="str">
            <v>Общестроительные работы (внутренняя отделка)</v>
          </cell>
        </row>
        <row r="2217">
          <cell r="A2217">
            <v>2009</v>
          </cell>
          <cell r="O2217">
            <v>62692.24</v>
          </cell>
          <cell r="AC2217" t="str">
            <v>Общестроительные работы (внутренняя отделка)</v>
          </cell>
        </row>
        <row r="2218">
          <cell r="A2218">
            <v>2009</v>
          </cell>
          <cell r="O2218">
            <v>20751.13</v>
          </cell>
          <cell r="AC2218" t="str">
            <v>Общестроительные работы (внутренняя отделка)</v>
          </cell>
        </row>
        <row r="2219">
          <cell r="A2219">
            <v>2009</v>
          </cell>
          <cell r="O2219">
            <v>11584.16</v>
          </cell>
          <cell r="AC2219" t="str">
            <v>Общестроительные работы (внутренняя отделка)</v>
          </cell>
        </row>
        <row r="2220">
          <cell r="A2220">
            <v>2009</v>
          </cell>
        </row>
        <row r="2221">
          <cell r="A2221">
            <v>2009</v>
          </cell>
          <cell r="O2221">
            <v>32205.8</v>
          </cell>
          <cell r="AC2221" t="str">
            <v>Общестроительные работы (внешняя отделка-фасады)</v>
          </cell>
        </row>
        <row r="2222">
          <cell r="A2222">
            <v>2009</v>
          </cell>
          <cell r="O2222">
            <v>7658.76</v>
          </cell>
          <cell r="AC2222" t="str">
            <v>Общестроительные работы (внешняя отделка-фасады)</v>
          </cell>
        </row>
        <row r="2223">
          <cell r="A2223">
            <v>2009</v>
          </cell>
          <cell r="O2223">
            <v>18455.78</v>
          </cell>
          <cell r="AC2223" t="str">
            <v>Общестроительные работы (внешняя отделка-фасады)</v>
          </cell>
        </row>
        <row r="2224">
          <cell r="A2224">
            <v>2009</v>
          </cell>
          <cell r="O2224">
            <v>3126.3</v>
          </cell>
          <cell r="AC2224" t="str">
            <v>Общестроительные работы (внешняя отделка-фасады)</v>
          </cell>
        </row>
        <row r="2225">
          <cell r="A2225">
            <v>2009</v>
          </cell>
          <cell r="O2225">
            <v>39698.91</v>
          </cell>
          <cell r="AC2225" t="str">
            <v>Общестроительные работы (внешняя отделка-фасады)</v>
          </cell>
        </row>
        <row r="2226">
          <cell r="A2226">
            <v>2009</v>
          </cell>
          <cell r="O2226">
            <v>76293.44</v>
          </cell>
          <cell r="AC2226" t="str">
            <v>Общестроительные работы (внешняя отделка-фасады)</v>
          </cell>
        </row>
        <row r="2227">
          <cell r="A2227">
            <v>2009</v>
          </cell>
          <cell r="O2227">
            <v>15426.49</v>
          </cell>
          <cell r="AC2227" t="str">
            <v>Общестроительные работы (внешняя отделка-фасады)</v>
          </cell>
        </row>
        <row r="2228">
          <cell r="A2228">
            <v>2009</v>
          </cell>
          <cell r="O2228">
            <v>1542.97</v>
          </cell>
          <cell r="AC2228" t="str">
            <v>Общестроительные работы (внешняя отделка-фасады)</v>
          </cell>
        </row>
        <row r="2229">
          <cell r="A2229">
            <v>2009</v>
          </cell>
          <cell r="O2229">
            <v>24993.34</v>
          </cell>
          <cell r="AC2229" t="str">
            <v>Общестроительные работы (внешняя отделка-фасады)</v>
          </cell>
        </row>
        <row r="2230">
          <cell r="A2230">
            <v>2009</v>
          </cell>
          <cell r="O2230">
            <v>51593.64</v>
          </cell>
          <cell r="AC2230" t="str">
            <v>Общестроительные работы (внешняя отделка-фасады)</v>
          </cell>
        </row>
        <row r="2231">
          <cell r="A2231">
            <v>2009</v>
          </cell>
          <cell r="O2231">
            <v>49202.4</v>
          </cell>
          <cell r="AC2231" t="str">
            <v>Общестроительные работы (внешняя отделка-фасады)</v>
          </cell>
        </row>
        <row r="2232">
          <cell r="A2232">
            <v>2009</v>
          </cell>
          <cell r="O2232">
            <v>166737.49</v>
          </cell>
          <cell r="AC2232" t="str">
            <v>Общестроительные работы (внешняя отделка-фасады)</v>
          </cell>
        </row>
        <row r="2233">
          <cell r="A2233">
            <v>2009</v>
          </cell>
          <cell r="O2233">
            <v>83079.15</v>
          </cell>
          <cell r="AC2233" t="str">
            <v>Общестроительные работы (внешняя отделка-фасады)</v>
          </cell>
        </row>
        <row r="2234">
          <cell r="A2234">
            <v>2009</v>
          </cell>
          <cell r="O2234">
            <v>15107.88</v>
          </cell>
          <cell r="AC2234" t="str">
            <v>Общестроительные работы (внешняя отделка-фасады)</v>
          </cell>
        </row>
        <row r="2235">
          <cell r="A2235">
            <v>2009</v>
          </cell>
          <cell r="O2235">
            <v>83507.77</v>
          </cell>
          <cell r="AC2235" t="str">
            <v>Общестроительные работы (внешняя отделка-фасады)</v>
          </cell>
        </row>
        <row r="2236">
          <cell r="A2236">
            <v>2009</v>
          </cell>
          <cell r="O2236">
            <v>7137.21</v>
          </cell>
          <cell r="AC2236" t="str">
            <v>Общестроительные работы (внешняя отделка-фасады)</v>
          </cell>
        </row>
        <row r="2237">
          <cell r="A2237">
            <v>2009</v>
          </cell>
          <cell r="O2237">
            <v>438735.18</v>
          </cell>
          <cell r="AC2237" t="str">
            <v>Общестроительные работы (внешняя отделка-фасады)</v>
          </cell>
        </row>
        <row r="2238">
          <cell r="A2238">
            <v>2009</v>
          </cell>
          <cell r="O2238">
            <v>354262.86</v>
          </cell>
          <cell r="AC2238" t="str">
            <v>Общестроительные работы (внешняя отделка-фасады)</v>
          </cell>
        </row>
        <row r="2239">
          <cell r="A2239">
            <v>2009</v>
          </cell>
          <cell r="O2239">
            <v>1555424.08</v>
          </cell>
          <cell r="AC2239" t="str">
            <v>Общестроительные работы (внешняя отделка-фасады)</v>
          </cell>
        </row>
        <row r="2240">
          <cell r="A2240">
            <v>2009</v>
          </cell>
          <cell r="O2240">
            <v>277050.83</v>
          </cell>
          <cell r="AC2240" t="str">
            <v>Общестроительные работы (внешняя отделка-фасады)</v>
          </cell>
        </row>
        <row r="2241">
          <cell r="A2241">
            <v>2009</v>
          </cell>
          <cell r="O2241">
            <v>37991.29</v>
          </cell>
          <cell r="AC2241" t="str">
            <v>Общестроительные работы (внешняя отделка-фасады)</v>
          </cell>
        </row>
        <row r="2242">
          <cell r="A2242">
            <v>2009</v>
          </cell>
          <cell r="O2242">
            <v>93308.61</v>
          </cell>
          <cell r="AC2242" t="str">
            <v>Общестроительные работы (внешняя отделка-фасады)</v>
          </cell>
        </row>
        <row r="2243">
          <cell r="A2243">
            <v>2009</v>
          </cell>
          <cell r="O2243">
            <v>16102.94</v>
          </cell>
          <cell r="AC2243" t="str">
            <v>Общестроительные работы (внешняя отделка-фасады)</v>
          </cell>
        </row>
        <row r="2244">
          <cell r="A2244">
            <v>2009</v>
          </cell>
          <cell r="O2244">
            <v>3829.35</v>
          </cell>
          <cell r="AC2244" t="str">
            <v>Общестроительные работы (внешняя отделка-фасады)</v>
          </cell>
        </row>
        <row r="2245">
          <cell r="A2245">
            <v>2009</v>
          </cell>
          <cell r="O2245">
            <v>9227.91</v>
          </cell>
          <cell r="AC2245" t="str">
            <v>Общестроительные работы (внешняя отделка-фасады)</v>
          </cell>
        </row>
        <row r="2246">
          <cell r="A2246">
            <v>2009</v>
          </cell>
          <cell r="O2246">
            <v>1563.18</v>
          </cell>
          <cell r="AC2246" t="str">
            <v>Общестроительные работы (внешняя отделка-фасады)</v>
          </cell>
        </row>
        <row r="2247">
          <cell r="A2247">
            <v>2009</v>
          </cell>
          <cell r="O2247">
            <v>21892.9</v>
          </cell>
          <cell r="AC2247" t="str">
            <v>Общестроительные работы (внешняя отделка-фасады)</v>
          </cell>
        </row>
        <row r="2248">
          <cell r="A2248">
            <v>2009</v>
          </cell>
          <cell r="O2248">
            <v>38147.07</v>
          </cell>
          <cell r="AC2248" t="str">
            <v>Общестроительные работы (внешняя отделка-фасады)</v>
          </cell>
        </row>
        <row r="2249">
          <cell r="A2249">
            <v>2009</v>
          </cell>
          <cell r="O2249">
            <v>9256</v>
          </cell>
          <cell r="AC2249" t="str">
            <v>Общестроительные работы (внешняя отделка-фасады)</v>
          </cell>
        </row>
        <row r="2250">
          <cell r="A2250">
            <v>2009</v>
          </cell>
          <cell r="O2250">
            <v>771.33</v>
          </cell>
          <cell r="AC2250" t="str">
            <v>Общестроительные работы (внешняя отделка-фасады)</v>
          </cell>
        </row>
        <row r="2251">
          <cell r="A2251">
            <v>2009</v>
          </cell>
          <cell r="O2251">
            <v>12496.56</v>
          </cell>
          <cell r="AC2251" t="str">
            <v>Общестроительные работы (внешняя отделка-фасады)</v>
          </cell>
        </row>
        <row r="2252">
          <cell r="A2252">
            <v>2009</v>
          </cell>
          <cell r="O2252">
            <v>28512.36</v>
          </cell>
          <cell r="AC2252" t="str">
            <v>Общестроительные работы (внешняя отделка-фасады)</v>
          </cell>
        </row>
        <row r="2253">
          <cell r="A2253">
            <v>2009</v>
          </cell>
          <cell r="O2253">
            <v>27190.8</v>
          </cell>
          <cell r="AC2253" t="str">
            <v>Общестроительные работы (внешняя отделка-фасады)</v>
          </cell>
        </row>
        <row r="2254">
          <cell r="A2254">
            <v>2009</v>
          </cell>
          <cell r="O2254">
            <v>253411.25</v>
          </cell>
          <cell r="AC2254" t="str">
            <v>Общестроительные работы (внешняя отделка-фасады)</v>
          </cell>
        </row>
        <row r="2255">
          <cell r="A2255">
            <v>2009</v>
          </cell>
          <cell r="O2255">
            <v>204620.43</v>
          </cell>
          <cell r="AC2255" t="str">
            <v>Общестроительные работы (внешняя отделка-фасады)</v>
          </cell>
        </row>
        <row r="2256">
          <cell r="A2256">
            <v>2009</v>
          </cell>
          <cell r="O2256">
            <v>898306.92</v>
          </cell>
          <cell r="AC2256" t="str">
            <v>Общестроительные работы (внешняя отделка-фасады)</v>
          </cell>
        </row>
        <row r="2257">
          <cell r="A2257">
            <v>2009</v>
          </cell>
          <cell r="O2257">
            <v>160005.74</v>
          </cell>
          <cell r="AC2257" t="str">
            <v>Общестроительные работы (внешняя отделка-фасады)</v>
          </cell>
        </row>
        <row r="2258">
          <cell r="A2258">
            <v>2009</v>
          </cell>
          <cell r="O2258">
            <v>21941.17</v>
          </cell>
          <cell r="AC2258" t="str">
            <v>Общестроительные работы (внешняя отделка-фасады)</v>
          </cell>
        </row>
        <row r="2259">
          <cell r="A2259">
            <v>2009</v>
          </cell>
          <cell r="O2259">
            <v>34102.3</v>
          </cell>
          <cell r="AC2259" t="str">
            <v>Общестроительные работы (внешняя отделка-фасады)</v>
          </cell>
        </row>
        <row r="2260">
          <cell r="A2260">
            <v>2009</v>
          </cell>
          <cell r="O2260">
            <v>24154.23</v>
          </cell>
          <cell r="AC2260" t="str">
            <v>Общестроительные работы (внешняя отделка-фасады)</v>
          </cell>
        </row>
        <row r="2261">
          <cell r="A2261">
            <v>2009</v>
          </cell>
          <cell r="O2261">
            <v>5744.04</v>
          </cell>
          <cell r="AC2261" t="str">
            <v>Общестроительные работы (внешняя отделка-фасады)</v>
          </cell>
        </row>
        <row r="2262">
          <cell r="A2262">
            <v>2009</v>
          </cell>
          <cell r="O2262">
            <v>13841.84</v>
          </cell>
          <cell r="AC2262" t="str">
            <v>Общестроительные работы (внешняя отделка-фасады)</v>
          </cell>
        </row>
        <row r="2263">
          <cell r="A2263">
            <v>2009</v>
          </cell>
          <cell r="O2263">
            <v>2344.5</v>
          </cell>
          <cell r="AC2263" t="str">
            <v>Общестроительные работы (внешняя отделка-фасады)</v>
          </cell>
        </row>
        <row r="2264">
          <cell r="A2264">
            <v>2009</v>
          </cell>
          <cell r="O2264">
            <v>29774.02</v>
          </cell>
          <cell r="AC2264" t="str">
            <v>Общестроительные работы (внешняя отделка-фасады)</v>
          </cell>
        </row>
        <row r="2265">
          <cell r="A2265">
            <v>2009</v>
          </cell>
          <cell r="O2265">
            <v>57219.95</v>
          </cell>
          <cell r="AC2265" t="str">
            <v>Общестроительные работы (внешняя отделка-фасады)</v>
          </cell>
        </row>
        <row r="2266">
          <cell r="A2266">
            <v>2009</v>
          </cell>
          <cell r="O2266">
            <v>11569.92</v>
          </cell>
          <cell r="AC2266" t="str">
            <v>Общестроительные работы (внешняя отделка-фасады)</v>
          </cell>
        </row>
        <row r="2267">
          <cell r="A2267">
            <v>2009</v>
          </cell>
          <cell r="O2267">
            <v>1156.98</v>
          </cell>
          <cell r="AC2267" t="str">
            <v>Общестроительные работы (внешняя отделка-фасады)</v>
          </cell>
        </row>
        <row r="2268">
          <cell r="A2268">
            <v>2009</v>
          </cell>
          <cell r="O2268">
            <v>18745.07</v>
          </cell>
          <cell r="AC2268" t="str">
            <v>Общестроительные работы (внешняя отделка-фасады)</v>
          </cell>
        </row>
        <row r="2269">
          <cell r="A2269">
            <v>2009</v>
          </cell>
          <cell r="O2269">
            <v>38695.13</v>
          </cell>
          <cell r="AC2269" t="str">
            <v>Общестроительные работы (внешняя отделка-фасады)</v>
          </cell>
        </row>
        <row r="2270">
          <cell r="A2270">
            <v>2009</v>
          </cell>
          <cell r="O2270">
            <v>36901.8</v>
          </cell>
          <cell r="AC2270" t="str">
            <v>Общестроительные работы (внешняя отделка-фасады)</v>
          </cell>
        </row>
        <row r="2271">
          <cell r="A2271">
            <v>2009</v>
          </cell>
          <cell r="O2271">
            <v>455192.32</v>
          </cell>
          <cell r="AC2271" t="str">
            <v>Общестроительные работы (внешняя отделка-фасады)</v>
          </cell>
        </row>
        <row r="2272">
          <cell r="A2272">
            <v>2009</v>
          </cell>
          <cell r="O2272">
            <v>367551.45</v>
          </cell>
          <cell r="AC2272" t="str">
            <v>Общестроительные работы (внешняя отделка-фасады)</v>
          </cell>
        </row>
        <row r="2273">
          <cell r="A2273">
            <v>2009</v>
          </cell>
          <cell r="O2273">
            <v>1613397.13</v>
          </cell>
          <cell r="AC2273" t="str">
            <v>Общестроительные работы (внешняя отделка-фасады)</v>
          </cell>
        </row>
        <row r="2274">
          <cell r="A2274">
            <v>2009</v>
          </cell>
          <cell r="O2274">
            <v>287376.85</v>
          </cell>
          <cell r="AC2274" t="str">
            <v>Общестроительные работы (внешняя отделка-фасады)</v>
          </cell>
        </row>
        <row r="2275">
          <cell r="A2275">
            <v>2009</v>
          </cell>
          <cell r="O2275">
            <v>39407.28</v>
          </cell>
          <cell r="AC2275" t="str">
            <v>Общестроительные работы (внешняя отделка-фасады)</v>
          </cell>
        </row>
        <row r="2276">
          <cell r="A2276">
            <v>2009</v>
          </cell>
          <cell r="O2276">
            <v>76521.59</v>
          </cell>
          <cell r="AC2276" t="str">
            <v>Общестроительные работы (внешняя отделка-фасады)</v>
          </cell>
        </row>
        <row r="2277">
          <cell r="A2277">
            <v>2009</v>
          </cell>
        </row>
        <row r="2278">
          <cell r="A2278">
            <v>2009</v>
          </cell>
          <cell r="O2278">
            <v>37573.55</v>
          </cell>
          <cell r="AC2278" t="str">
            <v>Общестроительные работы (внешняя отделка-фасады)</v>
          </cell>
        </row>
        <row r="2279">
          <cell r="A2279">
            <v>2009</v>
          </cell>
          <cell r="O2279">
            <v>8616.1</v>
          </cell>
          <cell r="AC2279" t="str">
            <v>Общестроительные работы (внешняя отделка-фасады)</v>
          </cell>
        </row>
        <row r="2280">
          <cell r="A2280">
            <v>2009</v>
          </cell>
          <cell r="O2280">
            <v>20762.78</v>
          </cell>
          <cell r="AC2280" t="str">
            <v>Общестроительные работы (внешняя отделка-фасады)</v>
          </cell>
        </row>
        <row r="2281">
          <cell r="A2281">
            <v>2009</v>
          </cell>
          <cell r="O2281">
            <v>3516.83</v>
          </cell>
          <cell r="AC2281" t="str">
            <v>Общестроительные работы (внешняя отделка-фасады)</v>
          </cell>
        </row>
        <row r="2282">
          <cell r="A2282">
            <v>2009</v>
          </cell>
          <cell r="O2282">
            <v>89009.21</v>
          </cell>
          <cell r="AC2282" t="str">
            <v>Общестроительные работы (внешняя отделка-фасады)</v>
          </cell>
        </row>
        <row r="2283">
          <cell r="A2283">
            <v>2009</v>
          </cell>
          <cell r="O2283">
            <v>10798.71</v>
          </cell>
          <cell r="AC2283" t="str">
            <v>Общестроительные работы (внешняя отделка-фасады)</v>
          </cell>
        </row>
        <row r="2284">
          <cell r="A2284">
            <v>2009</v>
          </cell>
          <cell r="O2284">
            <v>1799.85</v>
          </cell>
          <cell r="AC2284" t="str">
            <v>Общестроительные работы (внешняя отделка-фасады)</v>
          </cell>
        </row>
        <row r="2285">
          <cell r="A2285">
            <v>2009</v>
          </cell>
          <cell r="O2285">
            <v>29159.14</v>
          </cell>
          <cell r="AC2285" t="str">
            <v>Общестроительные работы (внешняя отделка-фасады)</v>
          </cell>
        </row>
        <row r="2286">
          <cell r="A2286">
            <v>2009</v>
          </cell>
          <cell r="O2286">
            <v>47520.51</v>
          </cell>
          <cell r="AC2286" t="str">
            <v>Общестроительные работы (внешняя отделка-фасады)</v>
          </cell>
        </row>
        <row r="2287">
          <cell r="A2287">
            <v>2009</v>
          </cell>
          <cell r="O2287">
            <v>45318</v>
          </cell>
          <cell r="AC2287" t="str">
            <v>Общестроительные работы (внешняя отделка-фасады)</v>
          </cell>
        </row>
        <row r="2288">
          <cell r="A2288">
            <v>2009</v>
          </cell>
          <cell r="O2288">
            <v>482608.62</v>
          </cell>
          <cell r="AC2288" t="str">
            <v>Общестроительные работы (внешняя отделка-фасады)</v>
          </cell>
        </row>
        <row r="2289">
          <cell r="A2289">
            <v>2009</v>
          </cell>
          <cell r="O2289">
            <v>389689.15</v>
          </cell>
          <cell r="AC2289" t="str">
            <v>Общестроительные работы (внешняя отделка-фасады)</v>
          </cell>
        </row>
        <row r="2290">
          <cell r="A2290">
            <v>2009</v>
          </cell>
          <cell r="O2290">
            <v>1710747.74</v>
          </cell>
          <cell r="AC2290" t="str">
            <v>Общестроительные работы (внешняя отделка-фасады)</v>
          </cell>
        </row>
        <row r="2291">
          <cell r="A2291">
            <v>2009</v>
          </cell>
          <cell r="O2291">
            <v>304717.01</v>
          </cell>
          <cell r="AC2291" t="str">
            <v>Общестроительные работы (внешняя отделка-фасады)</v>
          </cell>
        </row>
        <row r="2292">
          <cell r="A2292">
            <v>2009</v>
          </cell>
          <cell r="O2292">
            <v>41785.08</v>
          </cell>
          <cell r="AC2292" t="str">
            <v>Общестроительные работы (внешняя отделка-фасады)</v>
          </cell>
        </row>
        <row r="2293">
          <cell r="A2293">
            <v>2009</v>
          </cell>
        </row>
        <row r="2294">
          <cell r="A2294">
            <v>2009</v>
          </cell>
          <cell r="O2294">
            <v>28459.34</v>
          </cell>
          <cell r="AC2294" t="str">
            <v>Общестроительные работы (перекрытия)</v>
          </cell>
        </row>
        <row r="2295">
          <cell r="A2295">
            <v>2009</v>
          </cell>
          <cell r="O2295">
            <v>71979.03</v>
          </cell>
          <cell r="AC2295" t="str">
            <v>Общестроительные работы (перекрытия)</v>
          </cell>
        </row>
        <row r="2296">
          <cell r="A2296">
            <v>2009</v>
          </cell>
          <cell r="O2296">
            <v>44615.11</v>
          </cell>
          <cell r="AC2296" t="str">
            <v>Общестроительные работы (перекрытия)</v>
          </cell>
        </row>
        <row r="2297">
          <cell r="A2297">
            <v>2009</v>
          </cell>
          <cell r="O2297">
            <v>9789.42</v>
          </cell>
          <cell r="AC2297" t="str">
            <v>Общестроительные работы (перекрытия)</v>
          </cell>
        </row>
        <row r="2298">
          <cell r="A2298">
            <v>2009</v>
          </cell>
          <cell r="O2298">
            <v>7453.13</v>
          </cell>
          <cell r="AC2298" t="str">
            <v>Общестроительные работы (перекрытия)</v>
          </cell>
        </row>
        <row r="2299">
          <cell r="A2299">
            <v>2009</v>
          </cell>
          <cell r="O2299">
            <v>7013.86</v>
          </cell>
          <cell r="AC2299" t="str">
            <v>Общестроительные работы (перекрытия)</v>
          </cell>
        </row>
        <row r="2300">
          <cell r="A2300">
            <v>2009</v>
          </cell>
          <cell r="O2300">
            <v>3594.93</v>
          </cell>
          <cell r="AC2300" t="str">
            <v>Общестроительные работы (перекрытия)</v>
          </cell>
        </row>
        <row r="2301">
          <cell r="A2301">
            <v>2009</v>
          </cell>
          <cell r="O2301">
            <v>16430.7</v>
          </cell>
          <cell r="AC2301" t="str">
            <v>Общестроительные работы (перекрытия)</v>
          </cell>
        </row>
        <row r="2302">
          <cell r="A2302">
            <v>2009</v>
          </cell>
          <cell r="O2302">
            <v>94619.49</v>
          </cell>
          <cell r="AC2302" t="str">
            <v>Общестроительные работы (перекрытия)</v>
          </cell>
        </row>
        <row r="2303">
          <cell r="A2303">
            <v>2009</v>
          </cell>
          <cell r="O2303">
            <v>42214.82</v>
          </cell>
          <cell r="AC2303" t="str">
            <v>Общестроительные работы (перекрытия)</v>
          </cell>
        </row>
        <row r="2304">
          <cell r="A2304">
            <v>2009</v>
          </cell>
          <cell r="O2304">
            <v>113995.42</v>
          </cell>
          <cell r="AC2304" t="str">
            <v>Общестроительные работы (перекрытия)</v>
          </cell>
        </row>
        <row r="2305">
          <cell r="A2305">
            <v>2009</v>
          </cell>
          <cell r="O2305">
            <v>12940.83</v>
          </cell>
          <cell r="AC2305" t="str">
            <v>Общестроительные работы (перекрытия)</v>
          </cell>
        </row>
        <row r="2306">
          <cell r="A2306">
            <v>2009</v>
          </cell>
          <cell r="O2306">
            <v>125822.07</v>
          </cell>
          <cell r="AC2306" t="str">
            <v>Общестроительные работы (перекрытия)</v>
          </cell>
        </row>
        <row r="2307">
          <cell r="A2307">
            <v>2009</v>
          </cell>
          <cell r="O2307">
            <v>11017.33</v>
          </cell>
          <cell r="AC2307" t="str">
            <v>Общестроительные работы (перекрытия)</v>
          </cell>
        </row>
        <row r="2308">
          <cell r="A2308">
            <v>2009</v>
          </cell>
          <cell r="O2308">
            <v>56504.45</v>
          </cell>
          <cell r="AC2308" t="str">
            <v>Общестроительные работы (перекрытия)</v>
          </cell>
        </row>
        <row r="2309">
          <cell r="A2309">
            <v>2009</v>
          </cell>
          <cell r="O2309">
            <v>157686.07</v>
          </cell>
          <cell r="AC2309" t="str">
            <v>Общестроительные работы (перекрытия)</v>
          </cell>
        </row>
        <row r="2310">
          <cell r="A2310">
            <v>2009</v>
          </cell>
          <cell r="O2310">
            <v>47242.16</v>
          </cell>
          <cell r="AC2310" t="str">
            <v>Общестроительные работы (перекрытия)</v>
          </cell>
        </row>
        <row r="2311">
          <cell r="A2311">
            <v>2009</v>
          </cell>
        </row>
        <row r="2312">
          <cell r="A2312">
            <v>2009</v>
          </cell>
          <cell r="O2312">
            <v>15029.62</v>
          </cell>
          <cell r="AC2312" t="str">
            <v>Общестроительные работы (стены и колонны)</v>
          </cell>
        </row>
        <row r="2313">
          <cell r="A2313">
            <v>2009</v>
          </cell>
          <cell r="O2313">
            <v>26133.19</v>
          </cell>
          <cell r="AC2313" t="str">
            <v>Общестроительные работы (стены и колонны)</v>
          </cell>
        </row>
        <row r="2314">
          <cell r="A2314">
            <v>2009</v>
          </cell>
          <cell r="O2314">
            <v>7557.11</v>
          </cell>
          <cell r="AC2314" t="str">
            <v>Общестроительные работы (стены и колонны)</v>
          </cell>
        </row>
        <row r="2315">
          <cell r="A2315">
            <v>2009</v>
          </cell>
          <cell r="O2315">
            <v>20109.02</v>
          </cell>
          <cell r="AC2315" t="str">
            <v>Общестроительные работы (перекрытия)</v>
          </cell>
        </row>
        <row r="2316">
          <cell r="A2316">
            <v>2009</v>
          </cell>
          <cell r="O2316">
            <v>3638.61</v>
          </cell>
          <cell r="AC2316" t="str">
            <v>Общестроительные работы (перекрытия)</v>
          </cell>
        </row>
        <row r="2317">
          <cell r="A2317">
            <v>2009</v>
          </cell>
          <cell r="O2317">
            <v>1118.32</v>
          </cell>
          <cell r="AC2317" t="str">
            <v>Общестроительные работы (перекрытия)</v>
          </cell>
        </row>
        <row r="2318">
          <cell r="A2318">
            <v>2009</v>
          </cell>
          <cell r="O2318">
            <v>4514.88</v>
          </cell>
          <cell r="AC2318" t="str">
            <v>Общестроительные работы (перекрытия)</v>
          </cell>
        </row>
        <row r="2319">
          <cell r="A2319">
            <v>2009</v>
          </cell>
          <cell r="O2319">
            <v>4175.69</v>
          </cell>
          <cell r="AC2319" t="str">
            <v>Общестроительные работы (перекрытия)</v>
          </cell>
        </row>
        <row r="2320">
          <cell r="A2320">
            <v>2009</v>
          </cell>
          <cell r="O2320">
            <v>2014.02</v>
          </cell>
          <cell r="AC2320" t="str">
            <v>Общестроительные работы (перекрытия)</v>
          </cell>
        </row>
        <row r="2321">
          <cell r="A2321">
            <v>2009</v>
          </cell>
          <cell r="O2321">
            <v>12682</v>
          </cell>
          <cell r="AC2321" t="str">
            <v>Общестроительные работы (перекрытия)</v>
          </cell>
        </row>
        <row r="2322">
          <cell r="A2322">
            <v>2009</v>
          </cell>
          <cell r="O2322">
            <v>1110.46</v>
          </cell>
          <cell r="AC2322" t="str">
            <v>Общестроительные работы (перекрытия)</v>
          </cell>
        </row>
        <row r="2323">
          <cell r="A2323">
            <v>2009</v>
          </cell>
          <cell r="O2323">
            <v>1970.73</v>
          </cell>
          <cell r="AC2323" t="str">
            <v>Общестроительные работы (перекрытия)</v>
          </cell>
        </row>
        <row r="2324">
          <cell r="A2324">
            <v>2009</v>
          </cell>
          <cell r="O2324">
            <v>6898.77</v>
          </cell>
          <cell r="AC2324" t="str">
            <v>Общестроительные работы (перекрытия)</v>
          </cell>
        </row>
        <row r="2325">
          <cell r="A2325">
            <v>2009</v>
          </cell>
          <cell r="O2325">
            <v>2138.12</v>
          </cell>
          <cell r="AC2325" t="str">
            <v>Общестроительные работы (перекрытия)</v>
          </cell>
        </row>
        <row r="2326">
          <cell r="A2326">
            <v>2009</v>
          </cell>
          <cell r="O2326">
            <v>13113.13</v>
          </cell>
          <cell r="AC2326" t="str">
            <v>Общестроительные работы (стены и колонны)</v>
          </cell>
        </row>
        <row r="2327">
          <cell r="A2327">
            <v>2009</v>
          </cell>
          <cell r="O2327">
            <v>7823.56</v>
          </cell>
          <cell r="AC2327" t="str">
            <v>Общестроительные работы (стены и колонны)</v>
          </cell>
        </row>
        <row r="2328">
          <cell r="A2328">
            <v>2009</v>
          </cell>
          <cell r="O2328">
            <v>8146.11</v>
          </cell>
          <cell r="AC2328" t="str">
            <v>Общестроительные работы (стены и колонны)</v>
          </cell>
        </row>
        <row r="2329">
          <cell r="A2329">
            <v>2009</v>
          </cell>
          <cell r="O2329">
            <v>924.75</v>
          </cell>
          <cell r="AC2329" t="str">
            <v>Общестроительные работы (стены и колонны)</v>
          </cell>
        </row>
        <row r="2330">
          <cell r="A2330">
            <v>2009</v>
          </cell>
          <cell r="O2330">
            <v>26167.45</v>
          </cell>
          <cell r="AC2330" t="str">
            <v>Общестроительные работы (стены и колонны)</v>
          </cell>
        </row>
        <row r="2331">
          <cell r="A2331">
            <v>2009</v>
          </cell>
          <cell r="O2331">
            <v>2147.21</v>
          </cell>
          <cell r="AC2331" t="str">
            <v>Общестроительные работы (стены и колонны)</v>
          </cell>
        </row>
        <row r="2332">
          <cell r="A2332">
            <v>2009</v>
          </cell>
          <cell r="O2332">
            <v>3817.39</v>
          </cell>
          <cell r="AC2332" t="str">
            <v>Общестроительные работы (стены и колонны)</v>
          </cell>
        </row>
        <row r="2333">
          <cell r="A2333">
            <v>2009</v>
          </cell>
          <cell r="O2333">
            <v>8869.83</v>
          </cell>
          <cell r="AC2333" t="str">
            <v>Общестроительные работы (стены и колонны)</v>
          </cell>
        </row>
        <row r="2334">
          <cell r="A2334">
            <v>2009</v>
          </cell>
          <cell r="O2334">
            <v>5269.59</v>
          </cell>
          <cell r="AC2334" t="str">
            <v>Общестроительные работы (стены и колонны)</v>
          </cell>
        </row>
        <row r="2335">
          <cell r="A2335">
            <v>2009</v>
          </cell>
          <cell r="O2335">
            <v>32772.24</v>
          </cell>
          <cell r="AC2335" t="str">
            <v>Общестроительные работы (стены и колонны)</v>
          </cell>
        </row>
        <row r="2336">
          <cell r="A2336">
            <v>2009</v>
          </cell>
        </row>
        <row r="2337">
          <cell r="A2337">
            <v>2009</v>
          </cell>
          <cell r="O2337">
            <v>4151.13</v>
          </cell>
          <cell r="AC2337" t="str">
            <v>Снос строений</v>
          </cell>
        </row>
        <row r="2338">
          <cell r="A2338">
            <v>2009</v>
          </cell>
          <cell r="O2338">
            <v>178390.77</v>
          </cell>
          <cell r="AC2338" t="str">
            <v>Снос строений</v>
          </cell>
        </row>
        <row r="2339">
          <cell r="A2339">
            <v>2009</v>
          </cell>
          <cell r="O2339">
            <v>17860.87</v>
          </cell>
          <cell r="AC2339" t="str">
            <v>Снос строений</v>
          </cell>
        </row>
        <row r="2340">
          <cell r="A2340">
            <v>2009</v>
          </cell>
          <cell r="O2340">
            <v>3382.16</v>
          </cell>
          <cell r="AC2340" t="str">
            <v>Снос строений</v>
          </cell>
        </row>
        <row r="2341">
          <cell r="A2341">
            <v>2009</v>
          </cell>
          <cell r="O2341">
            <v>4609.28</v>
          </cell>
          <cell r="AC2341" t="str">
            <v>Снос строений</v>
          </cell>
        </row>
        <row r="2342">
          <cell r="A2342">
            <v>2009</v>
          </cell>
          <cell r="O2342">
            <v>1289.4</v>
          </cell>
          <cell r="AC2342" t="str">
            <v>Снос строений</v>
          </cell>
        </row>
        <row r="2343">
          <cell r="A2343">
            <v>2009</v>
          </cell>
          <cell r="O2343">
            <v>235586.03</v>
          </cell>
          <cell r="AC2343" t="str">
            <v>Снос строений</v>
          </cell>
        </row>
        <row r="2344">
          <cell r="A2344">
            <v>2009</v>
          </cell>
          <cell r="O2344">
            <v>76369.81</v>
          </cell>
          <cell r="AC2344" t="str">
            <v>Снос строений</v>
          </cell>
        </row>
        <row r="2345">
          <cell r="A2345">
            <v>2009</v>
          </cell>
          <cell r="O2345">
            <v>14236.86</v>
          </cell>
          <cell r="AC2345" t="str">
            <v>Снос строений</v>
          </cell>
        </row>
        <row r="2346">
          <cell r="A2346">
            <v>2009</v>
          </cell>
          <cell r="O2346">
            <v>79941.88</v>
          </cell>
          <cell r="AC2346" t="str">
            <v>Общестроительные работы (фундаменты)</v>
          </cell>
        </row>
        <row r="2347">
          <cell r="A2347">
            <v>2009</v>
          </cell>
        </row>
        <row r="2348">
          <cell r="A2348">
            <v>2009</v>
          </cell>
          <cell r="O2348">
            <v>567179.94</v>
          </cell>
          <cell r="AC2348" t="str">
            <v>Общестроительные работы (фундаменты)</v>
          </cell>
        </row>
        <row r="2349">
          <cell r="A2349">
            <v>2009</v>
          </cell>
        </row>
        <row r="2350">
          <cell r="A2350">
            <v>2009</v>
          </cell>
          <cell r="O2350">
            <v>105546.65</v>
          </cell>
          <cell r="AC2350" t="str">
            <v>Снос строений</v>
          </cell>
        </row>
        <row r="2351">
          <cell r="A2351">
            <v>2009</v>
          </cell>
          <cell r="O2351">
            <v>6302.5</v>
          </cell>
          <cell r="AC2351" t="str">
            <v>Снос строений</v>
          </cell>
        </row>
        <row r="2352">
          <cell r="A2352">
            <v>2009</v>
          </cell>
          <cell r="O2352">
            <v>2168.61</v>
          </cell>
          <cell r="AC2352" t="str">
            <v>Снос строений</v>
          </cell>
        </row>
        <row r="2353">
          <cell r="A2353">
            <v>2009</v>
          </cell>
          <cell r="O2353">
            <v>31736.54</v>
          </cell>
          <cell r="AC2353" t="str">
            <v>Снос строений</v>
          </cell>
        </row>
        <row r="2354">
          <cell r="A2354">
            <v>2009</v>
          </cell>
          <cell r="O2354">
            <v>13614.91</v>
          </cell>
          <cell r="AC2354" t="str">
            <v>Наружные сети хоз-фекальной канализации</v>
          </cell>
        </row>
        <row r="2355">
          <cell r="A2355">
            <v>2009</v>
          </cell>
          <cell r="O2355">
            <v>60212.66</v>
          </cell>
          <cell r="AC2355" t="str">
            <v>Наружные сети хоз-фекальной канализации</v>
          </cell>
        </row>
        <row r="2356">
          <cell r="A2356">
            <v>2009</v>
          </cell>
          <cell r="O2356">
            <v>35827.13</v>
          </cell>
          <cell r="AC2356" t="str">
            <v>Наружные сети хоз-фекальной канализации</v>
          </cell>
        </row>
        <row r="2357">
          <cell r="A2357">
            <v>2009</v>
          </cell>
          <cell r="O2357">
            <v>2357.25</v>
          </cell>
          <cell r="AC2357" t="str">
            <v>Наружные сети хоз-фекальной канализации</v>
          </cell>
        </row>
        <row r="2358">
          <cell r="A2358">
            <v>2009</v>
          </cell>
          <cell r="O2358">
            <v>16779.72</v>
          </cell>
          <cell r="AC2358" t="str">
            <v>Наружные сети хоз-фекальной канализации</v>
          </cell>
        </row>
        <row r="2359">
          <cell r="A2359">
            <v>2009</v>
          </cell>
          <cell r="O2359">
            <v>25388.96</v>
          </cell>
          <cell r="AC2359" t="str">
            <v>Наружные сети хоз-фекальной канализации</v>
          </cell>
        </row>
        <row r="2360">
          <cell r="A2360">
            <v>2009</v>
          </cell>
          <cell r="O2360">
            <v>7003.63</v>
          </cell>
          <cell r="AC2360" t="str">
            <v>Наружные сети хоз-фекальной канализации</v>
          </cell>
        </row>
        <row r="2361">
          <cell r="A2361">
            <v>2009</v>
          </cell>
          <cell r="O2361">
            <v>9132.1</v>
          </cell>
          <cell r="AC2361" t="str">
            <v>Снос строений</v>
          </cell>
        </row>
        <row r="2362">
          <cell r="A2362">
            <v>2009</v>
          </cell>
          <cell r="O2362">
            <v>479.24</v>
          </cell>
          <cell r="AC2362" t="str">
            <v>Наружные сети хоз-фекальной канализации</v>
          </cell>
        </row>
        <row r="2363">
          <cell r="A2363">
            <v>2009</v>
          </cell>
          <cell r="O2363">
            <v>340.61</v>
          </cell>
          <cell r="AC2363" t="str">
            <v>Наружные сети хоз-фекальной канализации</v>
          </cell>
        </row>
        <row r="2364">
          <cell r="A2364">
            <v>2009</v>
          </cell>
          <cell r="O2364">
            <v>3687.1</v>
          </cell>
          <cell r="AC2364" t="str">
            <v>Наружные сети хоз-фекальной канализации</v>
          </cell>
        </row>
        <row r="2365">
          <cell r="A2365">
            <v>2009</v>
          </cell>
          <cell r="O2365">
            <v>7118.64</v>
          </cell>
          <cell r="AC2365" t="str">
            <v>Наружные сети хоз-фекальной канализации</v>
          </cell>
        </row>
        <row r="2366">
          <cell r="A2366">
            <v>2009</v>
          </cell>
          <cell r="O2366">
            <v>9322.03</v>
          </cell>
          <cell r="AC2366" t="str">
            <v>Наружные сети хоз-фекальной канализации</v>
          </cell>
        </row>
        <row r="2367">
          <cell r="A2367">
            <v>2009</v>
          </cell>
          <cell r="O2367">
            <v>7395.43</v>
          </cell>
          <cell r="AC2367" t="str">
            <v>Наружные сети хоз-фекальной канализации</v>
          </cell>
        </row>
        <row r="2368">
          <cell r="A2368">
            <v>2009</v>
          </cell>
          <cell r="O2368">
            <v>2542.38</v>
          </cell>
          <cell r="AC2368" t="str">
            <v>Наружные сети хоз-фекальной канализации</v>
          </cell>
        </row>
        <row r="2369">
          <cell r="A2369">
            <v>2009</v>
          </cell>
          <cell r="O2369">
            <v>11775.14</v>
          </cell>
          <cell r="AC2369" t="str">
            <v>Наружные сети хоз-фекальной канализации</v>
          </cell>
        </row>
        <row r="2370">
          <cell r="A2370">
            <v>2009</v>
          </cell>
          <cell r="O2370">
            <v>4406.78</v>
          </cell>
          <cell r="AC2370" t="str">
            <v>Наружные сети хоз-фекальной канализации</v>
          </cell>
        </row>
        <row r="2371">
          <cell r="A2371">
            <v>2009</v>
          </cell>
          <cell r="O2371">
            <v>61568.98</v>
          </cell>
          <cell r="AC2371" t="str">
            <v>Наружные сети водопровода</v>
          </cell>
        </row>
        <row r="2372">
          <cell r="A2372">
            <v>2009</v>
          </cell>
          <cell r="O2372">
            <v>7513.72</v>
          </cell>
          <cell r="AC2372" t="str">
            <v>Снос строений</v>
          </cell>
        </row>
        <row r="2373">
          <cell r="A2373">
            <v>2009</v>
          </cell>
          <cell r="O2373">
            <v>7942</v>
          </cell>
          <cell r="AC2373" t="str">
            <v>Наружные сети водопровода</v>
          </cell>
        </row>
        <row r="2374">
          <cell r="A2374">
            <v>2009</v>
          </cell>
          <cell r="O2374">
            <v>35123.96</v>
          </cell>
          <cell r="AC2374" t="str">
            <v>Наружные сети водопровода</v>
          </cell>
        </row>
        <row r="2375">
          <cell r="A2375">
            <v>2009</v>
          </cell>
          <cell r="O2375">
            <v>18197.93</v>
          </cell>
          <cell r="AC2375" t="str">
            <v>Наружные сети водопровода</v>
          </cell>
        </row>
        <row r="2376">
          <cell r="A2376">
            <v>2009</v>
          </cell>
          <cell r="O2376">
            <v>1375.15</v>
          </cell>
          <cell r="AC2376" t="str">
            <v>Наружные сети водопровода</v>
          </cell>
        </row>
        <row r="2377">
          <cell r="A2377">
            <v>2009</v>
          </cell>
          <cell r="O2377">
            <v>9788.14</v>
          </cell>
          <cell r="AC2377" t="str">
            <v>Наружные сети водопровода</v>
          </cell>
        </row>
        <row r="2378">
          <cell r="A2378">
            <v>2009</v>
          </cell>
          <cell r="O2378">
            <v>14810.39</v>
          </cell>
          <cell r="AC2378" t="str">
            <v>Наружные сети водопровода</v>
          </cell>
        </row>
        <row r="2379">
          <cell r="A2379">
            <v>2009</v>
          </cell>
          <cell r="O2379">
            <v>2634.72</v>
          </cell>
          <cell r="AC2379" t="str">
            <v>Наружные сети водопровода</v>
          </cell>
        </row>
        <row r="2380">
          <cell r="A2380">
            <v>2009</v>
          </cell>
          <cell r="O2380">
            <v>4368.02</v>
          </cell>
          <cell r="AC2380" t="str">
            <v>Наружные сети водопровода</v>
          </cell>
        </row>
        <row r="2381">
          <cell r="A2381">
            <v>2009</v>
          </cell>
          <cell r="O2381">
            <v>52547.79</v>
          </cell>
          <cell r="AC2381" t="str">
            <v>Наружные сети водопровода</v>
          </cell>
        </row>
        <row r="2382">
          <cell r="A2382">
            <v>2009</v>
          </cell>
          <cell r="O2382">
            <v>10684.7</v>
          </cell>
          <cell r="AC2382" t="str">
            <v>Наружные сети водопровода</v>
          </cell>
        </row>
        <row r="2383">
          <cell r="A2383">
            <v>2009</v>
          </cell>
          <cell r="O2383">
            <v>1162.29</v>
          </cell>
          <cell r="AC2383" t="str">
            <v>Наружные сети водопровода</v>
          </cell>
        </row>
        <row r="2384">
          <cell r="A2384">
            <v>2009</v>
          </cell>
          <cell r="O2384">
            <v>2594.37</v>
          </cell>
          <cell r="AC2384" t="str">
            <v>Вывоз мусора</v>
          </cell>
        </row>
        <row r="2385">
          <cell r="A2385">
            <v>2009</v>
          </cell>
          <cell r="O2385">
            <v>30652.88</v>
          </cell>
          <cell r="AC2385" t="str">
            <v>Наружные сети водопровода</v>
          </cell>
        </row>
        <row r="2386">
          <cell r="A2386">
            <v>2009</v>
          </cell>
          <cell r="O2386">
            <v>6232.69</v>
          </cell>
          <cell r="AC2386" t="str">
            <v>Наружные сети водопровода</v>
          </cell>
        </row>
        <row r="2387">
          <cell r="A2387">
            <v>2009</v>
          </cell>
          <cell r="O2387">
            <v>51.76</v>
          </cell>
          <cell r="AC2387" t="str">
            <v>Наружные сети водопровода</v>
          </cell>
        </row>
        <row r="2388">
          <cell r="A2388">
            <v>2009</v>
          </cell>
          <cell r="O2388">
            <v>115.66</v>
          </cell>
          <cell r="AC2388" t="str">
            <v>Вывоз мусора</v>
          </cell>
        </row>
        <row r="2389">
          <cell r="A2389">
            <v>2009</v>
          </cell>
        </row>
        <row r="2390">
          <cell r="A2390">
            <v>2009</v>
          </cell>
          <cell r="O2390">
            <v>2627118.64</v>
          </cell>
          <cell r="AC2390" t="str">
            <v>Проектные работы</v>
          </cell>
        </row>
        <row r="2391">
          <cell r="A2391">
            <v>2009</v>
          </cell>
        </row>
        <row r="2392">
          <cell r="A2392">
            <v>2009</v>
          </cell>
          <cell r="O2392">
            <v>5508474.58</v>
          </cell>
          <cell r="AC2392" t="str">
            <v>Проектные работы</v>
          </cell>
        </row>
        <row r="2393">
          <cell r="A2393">
            <v>2009</v>
          </cell>
        </row>
        <row r="2394">
          <cell r="A2394">
            <v>2009</v>
          </cell>
          <cell r="O2394">
            <v>15622.64</v>
          </cell>
          <cell r="AC2394" t="str">
            <v>Снос строений</v>
          </cell>
        </row>
        <row r="2395">
          <cell r="A2395">
            <v>2009</v>
          </cell>
        </row>
        <row r="2396">
          <cell r="A2396">
            <v>2009</v>
          </cell>
          <cell r="O2396">
            <v>1260.52</v>
          </cell>
          <cell r="AC2396" t="str">
            <v>Общестроительные работы (фундаменты)</v>
          </cell>
        </row>
        <row r="2397">
          <cell r="A2397">
            <v>2009</v>
          </cell>
          <cell r="O2397">
            <v>3014.87</v>
          </cell>
          <cell r="AC2397" t="str">
            <v>Общестроительные работы (фундаменты)</v>
          </cell>
        </row>
        <row r="2398">
          <cell r="A2398">
            <v>2009</v>
          </cell>
          <cell r="O2398">
            <v>505.48</v>
          </cell>
          <cell r="AC2398" t="str">
            <v>Общестроительные работы (фундаменты)</v>
          </cell>
        </row>
        <row r="2399">
          <cell r="A2399">
            <v>2009</v>
          </cell>
          <cell r="O2399">
            <v>2834.35</v>
          </cell>
          <cell r="AC2399" t="str">
            <v>Общестроительные работы (фундаменты)</v>
          </cell>
        </row>
        <row r="2400">
          <cell r="A2400">
            <v>2009</v>
          </cell>
        </row>
        <row r="2401">
          <cell r="A2401">
            <v>2009</v>
          </cell>
          <cell r="O2401">
            <v>331128.8</v>
          </cell>
          <cell r="AC2401" t="str">
            <v>Общестроительные работы (внутренняя отделка)</v>
          </cell>
        </row>
        <row r="2402">
          <cell r="A2402">
            <v>2009</v>
          </cell>
        </row>
        <row r="2403">
          <cell r="A2403">
            <v>2009</v>
          </cell>
          <cell r="O2403">
            <v>2184.46</v>
          </cell>
          <cell r="AC2403" t="str">
            <v>Общестроительные работы (внутренняя отделка)</v>
          </cell>
        </row>
        <row r="2404">
          <cell r="A2404">
            <v>2009</v>
          </cell>
          <cell r="O2404">
            <v>11833.47</v>
          </cell>
          <cell r="AC2404" t="str">
            <v>Общестроительные работы (кровля)</v>
          </cell>
        </row>
        <row r="2405">
          <cell r="A2405">
            <v>2009</v>
          </cell>
        </row>
        <row r="2406">
          <cell r="A2406">
            <v>2009</v>
          </cell>
          <cell r="O2406">
            <v>456961.22</v>
          </cell>
          <cell r="AC2406" t="str">
            <v>Общестроительные работы (лестницы)</v>
          </cell>
        </row>
        <row r="2407">
          <cell r="A2407">
            <v>2009</v>
          </cell>
          <cell r="O2407">
            <v>929.07</v>
          </cell>
          <cell r="AC2407" t="str">
            <v>Общестроительные работы (лестницы)</v>
          </cell>
        </row>
        <row r="2408">
          <cell r="A2408">
            <v>2009</v>
          </cell>
          <cell r="O2408">
            <v>814.4</v>
          </cell>
          <cell r="AC2408" t="str">
            <v>Общестроительные работы (лестницы)</v>
          </cell>
        </row>
        <row r="2409">
          <cell r="A2409">
            <v>2009</v>
          </cell>
          <cell r="O2409">
            <v>30004.02</v>
          </cell>
          <cell r="AC2409" t="str">
            <v>Общестроительные работы (лестницы)</v>
          </cell>
        </row>
        <row r="2410">
          <cell r="A2410">
            <v>2009</v>
          </cell>
          <cell r="O2410">
            <v>4595.3</v>
          </cell>
          <cell r="AC2410" t="str">
            <v>Общестроительные работы (лестницы)</v>
          </cell>
        </row>
        <row r="2411">
          <cell r="A2411">
            <v>2009</v>
          </cell>
          <cell r="O2411">
            <v>1992.02</v>
          </cell>
          <cell r="AC2411" t="str">
            <v>Общестроительные работы (лестницы)</v>
          </cell>
        </row>
        <row r="2412">
          <cell r="A2412">
            <v>2009</v>
          </cell>
          <cell r="O2412">
            <v>937.06</v>
          </cell>
          <cell r="AC2412" t="str">
            <v>Общестроительные работы (лестницы)</v>
          </cell>
        </row>
        <row r="2413">
          <cell r="A2413">
            <v>2009</v>
          </cell>
          <cell r="O2413">
            <v>28331.49</v>
          </cell>
          <cell r="AC2413" t="str">
            <v>Общестроительные работы (лестницы)</v>
          </cell>
        </row>
        <row r="2414">
          <cell r="A2414">
            <v>2009</v>
          </cell>
          <cell r="O2414">
            <v>2384.63</v>
          </cell>
          <cell r="AC2414" t="str">
            <v>Общестроительные работы (лестницы)</v>
          </cell>
        </row>
        <row r="2415">
          <cell r="A2415">
            <v>2009</v>
          </cell>
          <cell r="O2415">
            <v>565.73</v>
          </cell>
          <cell r="AC2415" t="str">
            <v>Общестроительные работы (лестницы)</v>
          </cell>
        </row>
        <row r="2416">
          <cell r="A2416">
            <v>2009</v>
          </cell>
          <cell r="O2416">
            <v>1681.27</v>
          </cell>
          <cell r="AC2416" t="str">
            <v>Общестроительные работы (лестницы)</v>
          </cell>
        </row>
        <row r="2417">
          <cell r="A2417">
            <v>2009</v>
          </cell>
          <cell r="O2417">
            <v>452.06</v>
          </cell>
          <cell r="AC2417" t="str">
            <v>Общестроительные работы (лестницы)</v>
          </cell>
        </row>
        <row r="2418">
          <cell r="A2418">
            <v>2009</v>
          </cell>
          <cell r="O2418">
            <v>402.39</v>
          </cell>
          <cell r="AC2418" t="str">
            <v>Общестроительные работы (лестницы)</v>
          </cell>
        </row>
        <row r="2419">
          <cell r="A2419">
            <v>2009</v>
          </cell>
          <cell r="O2419">
            <v>166.05</v>
          </cell>
          <cell r="AC2419" t="str">
            <v>Общестроительные работы (лестницы)</v>
          </cell>
        </row>
        <row r="2420">
          <cell r="A2420">
            <v>2009</v>
          </cell>
          <cell r="O2420">
            <v>419.07</v>
          </cell>
          <cell r="AC2420" t="str">
            <v>Общестроительные работы (лестницы)</v>
          </cell>
        </row>
        <row r="2421">
          <cell r="A2421">
            <v>2009</v>
          </cell>
          <cell r="O2421">
            <v>218.78</v>
          </cell>
          <cell r="AC2421" t="str">
            <v>Общестроительные работы (лестницы)</v>
          </cell>
        </row>
        <row r="2422">
          <cell r="A2422">
            <v>2009</v>
          </cell>
          <cell r="O2422">
            <v>6492.19</v>
          </cell>
          <cell r="AC2422" t="str">
            <v>Общестроительные работы (лестницы)</v>
          </cell>
        </row>
        <row r="2423">
          <cell r="A2423">
            <v>2009</v>
          </cell>
          <cell r="O2423">
            <v>3771.17</v>
          </cell>
          <cell r="AC2423" t="str">
            <v>Общестроительные работы (лестницы)</v>
          </cell>
        </row>
        <row r="2424">
          <cell r="A2424">
            <v>2009</v>
          </cell>
          <cell r="O2424">
            <v>4656.64</v>
          </cell>
          <cell r="AC2424" t="str">
            <v>Общестроительные работы (лестницы)</v>
          </cell>
        </row>
        <row r="2425">
          <cell r="A2425">
            <v>2009</v>
          </cell>
          <cell r="O2425">
            <v>2967.09</v>
          </cell>
          <cell r="AC2425" t="str">
            <v>Общестроительные работы (лестницы)</v>
          </cell>
        </row>
        <row r="2426">
          <cell r="A2426">
            <v>2009</v>
          </cell>
          <cell r="O2426">
            <v>13729.5</v>
          </cell>
          <cell r="AC2426" t="str">
            <v>Общестроительные работы (лестницы)</v>
          </cell>
        </row>
        <row r="2427">
          <cell r="A2427">
            <v>2009</v>
          </cell>
          <cell r="O2427">
            <v>1146.74</v>
          </cell>
          <cell r="AC2427" t="str">
            <v>Общестроительные работы (лестницы)</v>
          </cell>
        </row>
        <row r="2428">
          <cell r="A2428">
            <v>2009</v>
          </cell>
          <cell r="O2428">
            <v>196.64</v>
          </cell>
          <cell r="AC2428" t="str">
            <v>Общестроительные работы (лестницы)</v>
          </cell>
        </row>
        <row r="2429">
          <cell r="A2429">
            <v>2009</v>
          </cell>
          <cell r="O2429">
            <v>2659.93</v>
          </cell>
          <cell r="AC2429" t="str">
            <v>Общестроительные работы (лестницы)</v>
          </cell>
        </row>
        <row r="2430">
          <cell r="A2430">
            <v>2009</v>
          </cell>
          <cell r="O2430">
            <v>715.23</v>
          </cell>
          <cell r="AC2430" t="str">
            <v>Общестроительные работы (лестницы)</v>
          </cell>
        </row>
        <row r="2431">
          <cell r="A2431">
            <v>2009</v>
          </cell>
          <cell r="O2431">
            <v>17.97</v>
          </cell>
          <cell r="AC2431" t="str">
            <v>Общестроительные работы (лестницы)</v>
          </cell>
        </row>
        <row r="2432">
          <cell r="A2432">
            <v>2009</v>
          </cell>
          <cell r="O2432">
            <v>9.37</v>
          </cell>
          <cell r="AC2432" t="str">
            <v>Общестроительные работы (лестницы)</v>
          </cell>
        </row>
        <row r="2433">
          <cell r="A2433">
            <v>2009</v>
          </cell>
          <cell r="O2433">
            <v>3146.19</v>
          </cell>
          <cell r="AC2433" t="str">
            <v>Общестроительные работы (лестницы)</v>
          </cell>
        </row>
        <row r="2434">
          <cell r="A2434">
            <v>2009</v>
          </cell>
          <cell r="O2434">
            <v>25249.78</v>
          </cell>
          <cell r="AC2434" t="str">
            <v>Общестроительные работы (лестницы)</v>
          </cell>
        </row>
        <row r="2435">
          <cell r="A2435">
            <v>2009</v>
          </cell>
          <cell r="O2435">
            <v>8278.84</v>
          </cell>
          <cell r="AC2435" t="str">
            <v>Общестроительные работы (лестницы)</v>
          </cell>
        </row>
        <row r="2436">
          <cell r="A2436">
            <v>2009</v>
          </cell>
          <cell r="O2436">
            <v>2828.95</v>
          </cell>
          <cell r="AC2436" t="str">
            <v>Общестроительные работы (лестницы)</v>
          </cell>
        </row>
        <row r="2437">
          <cell r="A2437">
            <v>2009</v>
          </cell>
          <cell r="O2437">
            <v>6590.35</v>
          </cell>
          <cell r="AC2437" t="str">
            <v>Общестроительные работы (лестницы)</v>
          </cell>
        </row>
        <row r="2438">
          <cell r="A2438">
            <v>2009</v>
          </cell>
          <cell r="O2438">
            <v>38138.11</v>
          </cell>
          <cell r="AC2438" t="str">
            <v>Общестроительные работы (лестницы)</v>
          </cell>
        </row>
        <row r="2439">
          <cell r="A2439">
            <v>2009</v>
          </cell>
          <cell r="O2439">
            <v>1518.04</v>
          </cell>
          <cell r="AC2439" t="str">
            <v>Общестроительные работы (лестницы)</v>
          </cell>
        </row>
        <row r="2440">
          <cell r="A2440">
            <v>2009</v>
          </cell>
          <cell r="O2440">
            <v>260.32</v>
          </cell>
          <cell r="AC2440" t="str">
            <v>Общестроительные работы (лестницы)</v>
          </cell>
        </row>
        <row r="2441">
          <cell r="A2441">
            <v>2009</v>
          </cell>
          <cell r="O2441">
            <v>1618.05</v>
          </cell>
          <cell r="AC2441" t="str">
            <v>Общестроительные работы (лестницы)</v>
          </cell>
        </row>
        <row r="2442">
          <cell r="A2442">
            <v>2009</v>
          </cell>
          <cell r="O2442">
            <v>435.09</v>
          </cell>
          <cell r="AC2442" t="str">
            <v>Общестроительные работы (лестницы)</v>
          </cell>
        </row>
        <row r="2443">
          <cell r="A2443">
            <v>2009</v>
          </cell>
          <cell r="O2443">
            <v>1177.01</v>
          </cell>
          <cell r="AC2443" t="str">
            <v>Общестроительные работы (лестницы)</v>
          </cell>
        </row>
        <row r="2444">
          <cell r="A2444">
            <v>2009</v>
          </cell>
          <cell r="O2444">
            <v>485.66</v>
          </cell>
          <cell r="AC2444" t="str">
            <v>Общестроительные работы (лестницы)</v>
          </cell>
        </row>
        <row r="2445">
          <cell r="A2445">
            <v>2009</v>
          </cell>
          <cell r="O2445">
            <v>1078.9</v>
          </cell>
          <cell r="AC2445" t="str">
            <v>Общестроительные работы (лестницы)</v>
          </cell>
        </row>
        <row r="2446">
          <cell r="A2446">
            <v>2009</v>
          </cell>
          <cell r="O2446">
            <v>167.1</v>
          </cell>
          <cell r="AC2446" t="str">
            <v>Общестроительные работы (лестницы)</v>
          </cell>
        </row>
        <row r="2447">
          <cell r="A2447">
            <v>2009</v>
          </cell>
          <cell r="O2447">
            <v>339.98</v>
          </cell>
          <cell r="AC2447" t="str">
            <v>Общестроительные работы (лестницы)</v>
          </cell>
        </row>
        <row r="2448">
          <cell r="A2448">
            <v>2009</v>
          </cell>
          <cell r="O2448">
            <v>80.66</v>
          </cell>
          <cell r="AC2448" t="str">
            <v>Общестроительные работы (лестницы)</v>
          </cell>
        </row>
        <row r="2449">
          <cell r="A2449">
            <v>2009</v>
          </cell>
          <cell r="O2449">
            <v>18.27</v>
          </cell>
          <cell r="AC2449" t="str">
            <v>Общестроительные работы (лестницы)</v>
          </cell>
        </row>
        <row r="2450">
          <cell r="A2450">
            <v>2009</v>
          </cell>
          <cell r="O2450">
            <v>9.53</v>
          </cell>
          <cell r="AC2450" t="str">
            <v>Общестроительные работы (лестницы)</v>
          </cell>
        </row>
        <row r="2451">
          <cell r="A2451">
            <v>2009</v>
          </cell>
          <cell r="O2451">
            <v>8733.32</v>
          </cell>
          <cell r="AC2451" t="str">
            <v>Общестроительные работы (лестницы)</v>
          </cell>
        </row>
        <row r="2452">
          <cell r="A2452">
            <v>2009</v>
          </cell>
        </row>
        <row r="2453">
          <cell r="A2453">
            <v>2009</v>
          </cell>
          <cell r="O2453">
            <v>719421.05</v>
          </cell>
          <cell r="AC2453" t="str">
            <v>Общестроительные работы (лестницы)</v>
          </cell>
        </row>
        <row r="2454">
          <cell r="A2454">
            <v>2009</v>
          </cell>
          <cell r="O2454">
            <v>3939.17</v>
          </cell>
          <cell r="AC2454" t="str">
            <v>Общестроительные работы (лестницы)</v>
          </cell>
        </row>
        <row r="2455">
          <cell r="A2455">
            <v>2009</v>
          </cell>
          <cell r="O2455">
            <v>7842.46</v>
          </cell>
          <cell r="AC2455" t="str">
            <v>Общестроительные работы (лестницы)</v>
          </cell>
        </row>
        <row r="2456">
          <cell r="A2456">
            <v>2009</v>
          </cell>
          <cell r="O2456">
            <v>24219.61</v>
          </cell>
          <cell r="AC2456" t="str">
            <v>Общестроительные работы (лестницы)</v>
          </cell>
        </row>
        <row r="2457">
          <cell r="A2457">
            <v>2009</v>
          </cell>
          <cell r="O2457">
            <v>22080.59</v>
          </cell>
          <cell r="AC2457" t="str">
            <v>Общестроительные работы (лестницы)</v>
          </cell>
        </row>
        <row r="2458">
          <cell r="A2458">
            <v>2009</v>
          </cell>
          <cell r="O2458">
            <v>4980.62</v>
          </cell>
          <cell r="AC2458" t="str">
            <v>Общестроительные работы (лестницы)</v>
          </cell>
        </row>
        <row r="2459">
          <cell r="A2459">
            <v>2009</v>
          </cell>
          <cell r="O2459">
            <v>29448.55</v>
          </cell>
          <cell r="AC2459" t="str">
            <v>Общестроительные работы (лестницы)</v>
          </cell>
        </row>
        <row r="2460">
          <cell r="A2460">
            <v>2009</v>
          </cell>
          <cell r="O2460">
            <v>91858.85</v>
          </cell>
          <cell r="AC2460" t="str">
            <v>Общестроительные работы (лестницы)</v>
          </cell>
        </row>
        <row r="2461">
          <cell r="A2461">
            <v>2009</v>
          </cell>
          <cell r="O2461">
            <v>21048.51</v>
          </cell>
          <cell r="AC2461" t="str">
            <v>Общестроительные работы (лестницы)</v>
          </cell>
        </row>
        <row r="2462">
          <cell r="A2462">
            <v>2009</v>
          </cell>
          <cell r="O2462">
            <v>12785.32</v>
          </cell>
          <cell r="AC2462" t="str">
            <v>Общестроительные работы (лестницы)</v>
          </cell>
        </row>
        <row r="2463">
          <cell r="A2463">
            <v>2009</v>
          </cell>
          <cell r="O2463">
            <v>3437.81</v>
          </cell>
          <cell r="AC2463" t="str">
            <v>Общестроительные работы (лестницы)</v>
          </cell>
        </row>
        <row r="2464">
          <cell r="A2464">
            <v>2009</v>
          </cell>
          <cell r="O2464">
            <v>2047.46</v>
          </cell>
          <cell r="AC2464" t="str">
            <v>Общестроительные работы (лестницы)</v>
          </cell>
        </row>
        <row r="2465">
          <cell r="A2465">
            <v>2009</v>
          </cell>
          <cell r="O2465">
            <v>1068.82</v>
          </cell>
          <cell r="AC2465" t="str">
            <v>Общестроительные работы (лестницы)</v>
          </cell>
        </row>
        <row r="2466">
          <cell r="A2466">
            <v>2009</v>
          </cell>
        </row>
        <row r="2467">
          <cell r="A2467">
            <v>2009</v>
          </cell>
          <cell r="O2467">
            <v>9121.48</v>
          </cell>
          <cell r="AC2467" t="str">
            <v>Общестроительные работы (входные группы)</v>
          </cell>
        </row>
        <row r="2468">
          <cell r="A2468">
            <v>2009</v>
          </cell>
          <cell r="O2468">
            <v>11188.01</v>
          </cell>
          <cell r="AC2468" t="str">
            <v>Общестроительные работы (входные группы)</v>
          </cell>
        </row>
        <row r="2469">
          <cell r="A2469">
            <v>2009</v>
          </cell>
          <cell r="O2469">
            <v>16139.67</v>
          </cell>
          <cell r="AC2469" t="str">
            <v>Общестроительные работы (входные группы)</v>
          </cell>
        </row>
        <row r="2470">
          <cell r="A2470">
            <v>2009</v>
          </cell>
          <cell r="O2470">
            <v>12734.76</v>
          </cell>
          <cell r="AC2470" t="str">
            <v>Общестроительные работы (входные группы)</v>
          </cell>
        </row>
        <row r="2471">
          <cell r="A2471">
            <v>2009</v>
          </cell>
          <cell r="O2471">
            <v>3086.97</v>
          </cell>
          <cell r="AC2471" t="str">
            <v>Общестроительные работы (входные группы)</v>
          </cell>
        </row>
        <row r="2472">
          <cell r="A2472">
            <v>2009</v>
          </cell>
          <cell r="O2472">
            <v>27381.13</v>
          </cell>
          <cell r="AC2472" t="str">
            <v>Общестроительные работы (входные группы)</v>
          </cell>
        </row>
        <row r="2473">
          <cell r="A2473">
            <v>2009</v>
          </cell>
          <cell r="O2473">
            <v>3183.38</v>
          </cell>
          <cell r="AC2473" t="str">
            <v>Общестроительные работы (входные группы)</v>
          </cell>
        </row>
        <row r="2474">
          <cell r="A2474">
            <v>2009</v>
          </cell>
          <cell r="O2474">
            <v>8515.63</v>
          </cell>
          <cell r="AC2474" t="str">
            <v>Общестроительные работы (входные группы)</v>
          </cell>
        </row>
        <row r="2475">
          <cell r="A2475">
            <v>2009</v>
          </cell>
          <cell r="O2475">
            <v>3437.78</v>
          </cell>
          <cell r="AC2475" t="str">
            <v>Общестроительные работы (входные группы)</v>
          </cell>
        </row>
        <row r="2476">
          <cell r="A2476">
            <v>2009</v>
          </cell>
          <cell r="O2476">
            <v>2426.05</v>
          </cell>
          <cell r="AC2476" t="str">
            <v>Общестроительные работы (входные группы)</v>
          </cell>
        </row>
        <row r="2477">
          <cell r="A2477">
            <v>2009</v>
          </cell>
          <cell r="O2477">
            <v>4968.26</v>
          </cell>
          <cell r="AC2477" t="str">
            <v>Общестроительные работы (входные группы)</v>
          </cell>
        </row>
        <row r="2478">
          <cell r="A2478">
            <v>2009</v>
          </cell>
          <cell r="O2478">
            <v>12479.38</v>
          </cell>
          <cell r="AC2478" t="str">
            <v>Общестроительные работы (входные группы)</v>
          </cell>
        </row>
        <row r="2479">
          <cell r="A2479">
            <v>2009</v>
          </cell>
          <cell r="O2479">
            <v>34037.73</v>
          </cell>
          <cell r="AC2479" t="str">
            <v>Общестроительные работы (входные группы)</v>
          </cell>
        </row>
        <row r="2480">
          <cell r="A2480">
            <v>2009</v>
          </cell>
          <cell r="O2480">
            <v>21008.69</v>
          </cell>
          <cell r="AC2480" t="str">
            <v>Общестроительные работы (входные группы)</v>
          </cell>
        </row>
        <row r="2481">
          <cell r="A2481">
            <v>2009</v>
          </cell>
          <cell r="O2481">
            <v>6144.09</v>
          </cell>
          <cell r="AC2481" t="str">
            <v>Общестроительные работы (входные группы)</v>
          </cell>
        </row>
        <row r="2482">
          <cell r="A2482">
            <v>2009</v>
          </cell>
          <cell r="O2482">
            <v>5156.53</v>
          </cell>
          <cell r="AC2482" t="str">
            <v>Общестроительные работы (входные группы)</v>
          </cell>
        </row>
        <row r="2483">
          <cell r="A2483">
            <v>2009</v>
          </cell>
          <cell r="O2483">
            <v>2890.01</v>
          </cell>
          <cell r="AC2483" t="str">
            <v>Общестроительные работы (входные группы)</v>
          </cell>
        </row>
        <row r="2484">
          <cell r="A2484">
            <v>2009</v>
          </cell>
          <cell r="O2484">
            <v>5436.06</v>
          </cell>
          <cell r="AC2484" t="str">
            <v>Общестроительные работы (входные группы)</v>
          </cell>
        </row>
        <row r="2485">
          <cell r="A2485">
            <v>2009</v>
          </cell>
          <cell r="O2485">
            <v>740.45</v>
          </cell>
          <cell r="AC2485" t="str">
            <v>Общестроительные работы (входные группы)</v>
          </cell>
        </row>
        <row r="2486">
          <cell r="A2486">
            <v>2009</v>
          </cell>
        </row>
        <row r="2487">
          <cell r="A2487">
            <v>2009</v>
          </cell>
          <cell r="O2487">
            <v>78971.92</v>
          </cell>
          <cell r="AC2487" t="str">
            <v>Водопровод и канализация (хоз-фекальная)</v>
          </cell>
        </row>
        <row r="2488">
          <cell r="A2488">
            <v>2009</v>
          </cell>
          <cell r="O2488">
            <v>31110.89</v>
          </cell>
          <cell r="AC2488" t="str">
            <v>Водопровод и канализация (хоз-фекальная)</v>
          </cell>
        </row>
        <row r="2489">
          <cell r="A2489">
            <v>2009</v>
          </cell>
          <cell r="O2489">
            <v>1936.37</v>
          </cell>
          <cell r="AC2489" t="str">
            <v>Водопровод и канализация (хоз-фекальная)</v>
          </cell>
        </row>
        <row r="2490">
          <cell r="A2490">
            <v>2009</v>
          </cell>
          <cell r="O2490">
            <v>1867.21</v>
          </cell>
          <cell r="AC2490" t="str">
            <v>Водопровод и канализация (хоз-фекальная)</v>
          </cell>
        </row>
        <row r="2491">
          <cell r="A2491">
            <v>2009</v>
          </cell>
          <cell r="O2491">
            <v>8953.08</v>
          </cell>
          <cell r="AC2491" t="str">
            <v>Водопровод и канализация (хоз-фекальная)</v>
          </cell>
        </row>
        <row r="2492">
          <cell r="A2492">
            <v>2009</v>
          </cell>
          <cell r="O2492">
            <v>382.02</v>
          </cell>
          <cell r="AC2492" t="str">
            <v>Водопровод и канализация (хоз-фекальная)</v>
          </cell>
        </row>
        <row r="2493">
          <cell r="A2493">
            <v>2009</v>
          </cell>
          <cell r="O2493">
            <v>67.36</v>
          </cell>
          <cell r="AC2493" t="str">
            <v>Водопровод и канализация (хоз-фекальная)</v>
          </cell>
        </row>
        <row r="2494">
          <cell r="A2494">
            <v>2009</v>
          </cell>
          <cell r="O2494">
            <v>28238.45</v>
          </cell>
          <cell r="AC2494" t="str">
            <v>Водопровод и канализация (хоз-фекальная)</v>
          </cell>
        </row>
        <row r="2495">
          <cell r="A2495">
            <v>2009</v>
          </cell>
          <cell r="O2495">
            <v>2247.47</v>
          </cell>
          <cell r="AC2495" t="str">
            <v>Водопровод и канализация (хоз-фекальная)</v>
          </cell>
        </row>
        <row r="2496">
          <cell r="A2496">
            <v>2009</v>
          </cell>
          <cell r="O2496">
            <v>2109.16</v>
          </cell>
          <cell r="AC2496" t="str">
            <v>Водопровод и канализация (хоз-фекальная)</v>
          </cell>
        </row>
        <row r="2497">
          <cell r="A2497">
            <v>2009</v>
          </cell>
          <cell r="O2497">
            <v>41808.8</v>
          </cell>
          <cell r="AC2497" t="str">
            <v>Водопровод и канализация (хоз-фекальная)</v>
          </cell>
        </row>
        <row r="2498">
          <cell r="A2498">
            <v>2009</v>
          </cell>
          <cell r="O2498">
            <v>19145.17</v>
          </cell>
          <cell r="AC2498" t="str">
            <v>Водопровод и канализация (хоз-фекальная)</v>
          </cell>
        </row>
        <row r="2499">
          <cell r="A2499">
            <v>2009</v>
          </cell>
          <cell r="O2499">
            <v>1106.5</v>
          </cell>
          <cell r="AC2499" t="str">
            <v>Водопровод и канализация (хоз-фекальная)</v>
          </cell>
        </row>
        <row r="2500">
          <cell r="A2500">
            <v>2009</v>
          </cell>
          <cell r="O2500">
            <v>1244.81</v>
          </cell>
          <cell r="AC2500" t="str">
            <v>Водопровод и канализация (хоз-фекальная)</v>
          </cell>
        </row>
        <row r="2501">
          <cell r="A2501">
            <v>2009</v>
          </cell>
          <cell r="O2501">
            <v>4820.94</v>
          </cell>
          <cell r="AC2501" t="str">
            <v>Водопровод и канализация (хоз-фекальная)</v>
          </cell>
        </row>
        <row r="2502">
          <cell r="A2502">
            <v>2009</v>
          </cell>
          <cell r="O2502">
            <v>205.7</v>
          </cell>
          <cell r="AC2502" t="str">
            <v>Водопровод и канализация (хоз-фекальная)</v>
          </cell>
        </row>
        <row r="2503">
          <cell r="A2503">
            <v>2009</v>
          </cell>
          <cell r="O2503">
            <v>36.27</v>
          </cell>
          <cell r="AC2503" t="str">
            <v>Водопровод и канализация (хоз-фекальная)</v>
          </cell>
        </row>
        <row r="2504">
          <cell r="A2504">
            <v>2009</v>
          </cell>
          <cell r="O2504">
            <v>8471.33</v>
          </cell>
          <cell r="AC2504" t="str">
            <v>Водопровод и канализация (хоз-фекальная)</v>
          </cell>
        </row>
        <row r="2505">
          <cell r="A2505">
            <v>2009</v>
          </cell>
          <cell r="O2505">
            <v>561.87</v>
          </cell>
          <cell r="AC2505" t="str">
            <v>Водопровод и канализация (хоз-фекальная)</v>
          </cell>
        </row>
        <row r="2506">
          <cell r="A2506">
            <v>2009</v>
          </cell>
          <cell r="O2506">
            <v>738.2</v>
          </cell>
          <cell r="AC2506" t="str">
            <v>Водопровод и канализация (хоз-фекальная)</v>
          </cell>
        </row>
        <row r="2507">
          <cell r="A2507">
            <v>2009</v>
          </cell>
        </row>
        <row r="2508">
          <cell r="A2508">
            <v>2009</v>
          </cell>
          <cell r="O2508">
            <v>73432.06</v>
          </cell>
          <cell r="AC2508" t="str">
            <v>Отопление и вентиляция (система отопления)</v>
          </cell>
        </row>
        <row r="2509">
          <cell r="A2509">
            <v>2009</v>
          </cell>
          <cell r="O2509">
            <v>49043.57</v>
          </cell>
          <cell r="AC2509" t="str">
            <v>Отопление и вентиляция (система отопления)</v>
          </cell>
        </row>
        <row r="2510">
          <cell r="A2510">
            <v>2009</v>
          </cell>
          <cell r="O2510">
            <v>10915.94</v>
          </cell>
          <cell r="AC2510" t="str">
            <v>Отопление и вентиляция (система отопления)</v>
          </cell>
        </row>
        <row r="2511">
          <cell r="A2511">
            <v>2009</v>
          </cell>
          <cell r="O2511">
            <v>5746.21</v>
          </cell>
          <cell r="AC2511" t="str">
            <v>Отопление и вентиляция (система отопления)</v>
          </cell>
        </row>
        <row r="2512">
          <cell r="A2512">
            <v>2009</v>
          </cell>
          <cell r="O2512">
            <v>9702.62</v>
          </cell>
          <cell r="AC2512" t="str">
            <v>Отопление и вентиляция (система отопления)</v>
          </cell>
        </row>
        <row r="2513">
          <cell r="A2513">
            <v>2009</v>
          </cell>
          <cell r="O2513">
            <v>18243.37</v>
          </cell>
          <cell r="AC2513" t="str">
            <v>Отопление и вентиляция (система отопления)</v>
          </cell>
        </row>
        <row r="2514">
          <cell r="A2514">
            <v>2009</v>
          </cell>
          <cell r="O2514">
            <v>9789.67</v>
          </cell>
          <cell r="AC2514" t="str">
            <v>Отопление и вентиляция (система отопления)</v>
          </cell>
        </row>
        <row r="2515">
          <cell r="A2515">
            <v>2009</v>
          </cell>
          <cell r="O2515">
            <v>815.59</v>
          </cell>
          <cell r="AC2515" t="str">
            <v>Отопление и вентиляция (система отопления)</v>
          </cell>
        </row>
        <row r="2516">
          <cell r="A2516">
            <v>2009</v>
          </cell>
          <cell r="O2516">
            <v>8232.46</v>
          </cell>
          <cell r="AC2516" t="str">
            <v>Отопление и вентиляция (система отопления)</v>
          </cell>
        </row>
        <row r="2517">
          <cell r="A2517">
            <v>2009</v>
          </cell>
          <cell r="O2517">
            <v>780.9</v>
          </cell>
          <cell r="AC2517" t="str">
            <v>Отопление и вентиляция (система отопления)</v>
          </cell>
        </row>
        <row r="2518">
          <cell r="A2518">
            <v>2009</v>
          </cell>
          <cell r="O2518">
            <v>5611.7</v>
          </cell>
          <cell r="AC2518" t="str">
            <v>Отопление и вентиляция (система отопления)</v>
          </cell>
        </row>
        <row r="2519">
          <cell r="A2519">
            <v>2009</v>
          </cell>
          <cell r="O2519">
            <v>526.81</v>
          </cell>
          <cell r="AC2519" t="str">
            <v>Отопление и вентиляция (система отопления)</v>
          </cell>
        </row>
        <row r="2520">
          <cell r="A2520">
            <v>2009</v>
          </cell>
        </row>
        <row r="2521">
          <cell r="A2521">
            <v>2009</v>
          </cell>
          <cell r="O2521">
            <v>601.22</v>
          </cell>
          <cell r="AC2521" t="str">
            <v>Силовое электрооборудование и освещение</v>
          </cell>
        </row>
        <row r="2522">
          <cell r="A2522">
            <v>2009</v>
          </cell>
          <cell r="O2522">
            <v>11863.82</v>
          </cell>
          <cell r="AC2522" t="str">
            <v>Силовое электрооборудование и освещение</v>
          </cell>
        </row>
        <row r="2523">
          <cell r="A2523">
            <v>2009</v>
          </cell>
          <cell r="O2523">
            <v>29026</v>
          </cell>
          <cell r="AC2523" t="str">
            <v>Силовое электрооборудование и освещение</v>
          </cell>
        </row>
        <row r="2524">
          <cell r="A2524">
            <v>2009</v>
          </cell>
          <cell r="O2524">
            <v>12674.15</v>
          </cell>
          <cell r="AC2524" t="str">
            <v>Силовое электрооборудование и освещение</v>
          </cell>
        </row>
        <row r="2525">
          <cell r="A2525">
            <v>2009</v>
          </cell>
          <cell r="O2525">
            <v>8045.93</v>
          </cell>
          <cell r="AC2525" t="str">
            <v>Силовое электрооборудование и освещение</v>
          </cell>
        </row>
        <row r="2526">
          <cell r="A2526">
            <v>2009</v>
          </cell>
          <cell r="O2526">
            <v>147640.9</v>
          </cell>
          <cell r="AC2526" t="str">
            <v>Силовое электрооборудование и освещение</v>
          </cell>
        </row>
        <row r="2527">
          <cell r="A2527">
            <v>2009</v>
          </cell>
          <cell r="O2527">
            <v>14749.2</v>
          </cell>
          <cell r="AC2527" t="str">
            <v>Силовое электрооборудование и освещение</v>
          </cell>
        </row>
        <row r="2528">
          <cell r="A2528">
            <v>2009</v>
          </cell>
          <cell r="O2528">
            <v>23347.8</v>
          </cell>
          <cell r="AC2528" t="str">
            <v>Силовое электрооборудование и освещение</v>
          </cell>
        </row>
        <row r="2529">
          <cell r="A2529">
            <v>2009</v>
          </cell>
          <cell r="O2529">
            <v>8274.24</v>
          </cell>
          <cell r="AC2529" t="str">
            <v>Силовое электрооборудование и освещение</v>
          </cell>
        </row>
        <row r="2530">
          <cell r="A2530">
            <v>2009</v>
          </cell>
          <cell r="O2530">
            <v>204704.72</v>
          </cell>
          <cell r="AC2530" t="str">
            <v>Силовое электрооборудование и освещение</v>
          </cell>
        </row>
        <row r="2531">
          <cell r="A2531">
            <v>2009</v>
          </cell>
          <cell r="O2531">
            <v>24391.87</v>
          </cell>
          <cell r="AC2531" t="str">
            <v>Силовое электрооборудование и освещение</v>
          </cell>
        </row>
        <row r="2532">
          <cell r="A2532">
            <v>2009</v>
          </cell>
          <cell r="O2532">
            <v>95393.66</v>
          </cell>
          <cell r="AC2532" t="str">
            <v>Силовое электрооборудование и освещение</v>
          </cell>
        </row>
        <row r="2533">
          <cell r="A2533">
            <v>2009</v>
          </cell>
          <cell r="O2533">
            <v>106016.25</v>
          </cell>
          <cell r="AC2533" t="str">
            <v>Силовое электрооборудование и освещение</v>
          </cell>
        </row>
        <row r="2534">
          <cell r="A2534">
            <v>2009</v>
          </cell>
          <cell r="O2534">
            <v>8376.24</v>
          </cell>
          <cell r="AC2534" t="str">
            <v>Силовое электрооборудование и освещение</v>
          </cell>
        </row>
        <row r="2535">
          <cell r="A2535">
            <v>2009</v>
          </cell>
          <cell r="O2535">
            <v>4188.12</v>
          </cell>
          <cell r="AC2535" t="str">
            <v>Силовое электрооборудование и освещение</v>
          </cell>
        </row>
        <row r="2536">
          <cell r="A2536">
            <v>2009</v>
          </cell>
          <cell r="O2536">
            <v>531.29</v>
          </cell>
          <cell r="AC2536" t="str">
            <v>Силовое электрооборудование и освещение</v>
          </cell>
        </row>
        <row r="2537">
          <cell r="A2537">
            <v>2009</v>
          </cell>
          <cell r="O2537">
            <v>5683.64</v>
          </cell>
          <cell r="AC2537" t="str">
            <v>Силовое электрооборудование и освещение</v>
          </cell>
        </row>
        <row r="2538">
          <cell r="A2538">
            <v>2009</v>
          </cell>
          <cell r="O2538">
            <v>191.76</v>
          </cell>
          <cell r="AC2538" t="str">
            <v>Силовое электрооборудование и освещение</v>
          </cell>
        </row>
        <row r="2539">
          <cell r="A2539">
            <v>2009</v>
          </cell>
          <cell r="O2539">
            <v>191.76</v>
          </cell>
          <cell r="AC2539" t="str">
            <v>Силовое электрооборудование и освещение</v>
          </cell>
        </row>
        <row r="2540">
          <cell r="A2540">
            <v>2009</v>
          </cell>
          <cell r="O2540">
            <v>424131.85</v>
          </cell>
          <cell r="AC2540" t="str">
            <v>Силовое электрооборудование и освещение</v>
          </cell>
        </row>
        <row r="2541">
          <cell r="A2541">
            <v>2009</v>
          </cell>
          <cell r="O2541">
            <v>5283.6</v>
          </cell>
          <cell r="AC2541" t="str">
            <v>Силовое электрооборудование и освещение</v>
          </cell>
        </row>
        <row r="2542">
          <cell r="A2542">
            <v>2009</v>
          </cell>
          <cell r="O2542">
            <v>5273.4</v>
          </cell>
          <cell r="AC2542" t="str">
            <v>Силовое электрооборудование и освещение</v>
          </cell>
        </row>
        <row r="2543">
          <cell r="A2543">
            <v>2009</v>
          </cell>
        </row>
        <row r="2544">
          <cell r="A2544">
            <v>2009</v>
          </cell>
          <cell r="O2544">
            <v>1575.82</v>
          </cell>
          <cell r="AC2544" t="str">
            <v>Общестроительные работы (фундаменты)</v>
          </cell>
        </row>
        <row r="2545">
          <cell r="A2545">
            <v>2009</v>
          </cell>
          <cell r="O2545">
            <v>6029.71</v>
          </cell>
          <cell r="AC2545" t="str">
            <v>Общестроительные работы (фундаменты)</v>
          </cell>
        </row>
        <row r="2546">
          <cell r="A2546">
            <v>2009</v>
          </cell>
          <cell r="O2546">
            <v>1010.96</v>
          </cell>
          <cell r="AC2546" t="str">
            <v>Общестроительные работы (фундаменты)</v>
          </cell>
        </row>
        <row r="2547">
          <cell r="A2547">
            <v>2009</v>
          </cell>
          <cell r="O2547">
            <v>3544.27</v>
          </cell>
          <cell r="AC2547" t="str">
            <v>Общестроительные работы (фундаменты)</v>
          </cell>
        </row>
        <row r="2548">
          <cell r="A2548">
            <v>2009</v>
          </cell>
        </row>
        <row r="2549">
          <cell r="A2549">
            <v>2009</v>
          </cell>
          <cell r="O2549">
            <v>227341.42</v>
          </cell>
          <cell r="AC2549" t="str">
            <v>Общестроительные работы (внешняя отделка-фасады)</v>
          </cell>
        </row>
        <row r="2550">
          <cell r="A2550">
            <v>2009</v>
          </cell>
          <cell r="O2550">
            <v>1793897.28</v>
          </cell>
          <cell r="AC2550" t="str">
            <v>Общестроительные работы (внешняя отделка-фасады)</v>
          </cell>
        </row>
        <row r="2551">
          <cell r="A2551">
            <v>2009</v>
          </cell>
          <cell r="O2551">
            <v>-141949.01</v>
          </cell>
          <cell r="AC2551" t="str">
            <v>Общестроительные работы (внешняя отделка-фасады)</v>
          </cell>
        </row>
        <row r="2552">
          <cell r="A2552">
            <v>2009</v>
          </cell>
          <cell r="O2552">
            <v>285812.99</v>
          </cell>
          <cell r="AC2552" t="str">
            <v>Общестроительные работы (внешняя отделка-фасады)</v>
          </cell>
        </row>
        <row r="2553">
          <cell r="A2553">
            <v>2009</v>
          </cell>
          <cell r="O2553">
            <v>2254907.64</v>
          </cell>
          <cell r="AC2553" t="str">
            <v>Общестроительные работы (внешняя отделка-фасады)</v>
          </cell>
        </row>
        <row r="2554">
          <cell r="A2554">
            <v>2009</v>
          </cell>
          <cell r="O2554">
            <v>-178428.22</v>
          </cell>
          <cell r="AC2554" t="str">
            <v>Общестроительные работы (внешняя отделка-фасады)</v>
          </cell>
        </row>
        <row r="2555">
          <cell r="A2555">
            <v>2009</v>
          </cell>
        </row>
        <row r="2556">
          <cell r="A2556">
            <v>2009</v>
          </cell>
          <cell r="O2556">
            <v>116355.91</v>
          </cell>
          <cell r="AC2556" t="str">
            <v>Общестроительные работы (стены и колонны)</v>
          </cell>
        </row>
        <row r="2557">
          <cell r="A2557">
            <v>2009</v>
          </cell>
          <cell r="O2557">
            <v>514.51</v>
          </cell>
          <cell r="AC2557" t="str">
            <v>Общестроительные работы (стены и колонны)</v>
          </cell>
        </row>
        <row r="2558">
          <cell r="A2558">
            <v>2009</v>
          </cell>
          <cell r="O2558">
            <v>24697.01</v>
          </cell>
          <cell r="AC2558" t="str">
            <v>Общестроительные работы (стены и колонны)</v>
          </cell>
        </row>
        <row r="2559">
          <cell r="A2559">
            <v>2009</v>
          </cell>
          <cell r="O2559">
            <v>3601.63</v>
          </cell>
          <cell r="AC2559" t="str">
            <v>Общестроительные работы (стены и колонны)</v>
          </cell>
        </row>
        <row r="2560">
          <cell r="A2560">
            <v>2009</v>
          </cell>
          <cell r="O2560">
            <v>576.49</v>
          </cell>
          <cell r="AC2560" t="str">
            <v>Общестроительные работы (стены и колонны)</v>
          </cell>
        </row>
        <row r="2561">
          <cell r="A2561">
            <v>2009</v>
          </cell>
          <cell r="O2561">
            <v>42188.74</v>
          </cell>
          <cell r="AC2561" t="str">
            <v>Общестроительные работы (стены и колонны)</v>
          </cell>
        </row>
        <row r="2562">
          <cell r="A2562">
            <v>2009</v>
          </cell>
          <cell r="O2562">
            <v>783.78</v>
          </cell>
          <cell r="AC2562" t="str">
            <v>Общестроительные работы (стены и колонны)</v>
          </cell>
        </row>
        <row r="2563">
          <cell r="A2563">
            <v>2009</v>
          </cell>
          <cell r="O2563">
            <v>42188.74</v>
          </cell>
          <cell r="AC2563" t="str">
            <v>Общестроительные работы (стены и колонны)</v>
          </cell>
        </row>
        <row r="2564">
          <cell r="A2564">
            <v>2009</v>
          </cell>
          <cell r="O2564">
            <v>14178.86</v>
          </cell>
          <cell r="AC2564" t="str">
            <v>Общестроительные работы (стены и колонны)</v>
          </cell>
        </row>
        <row r="2565">
          <cell r="A2565">
            <v>2009</v>
          </cell>
          <cell r="O2565">
            <v>3852.88</v>
          </cell>
          <cell r="AC2565" t="str">
            <v>Общестроительные работы (стены и колонны)</v>
          </cell>
        </row>
        <row r="2566">
          <cell r="A2566">
            <v>2009</v>
          </cell>
          <cell r="O2566">
            <v>3565.54</v>
          </cell>
          <cell r="AC2566" t="str">
            <v>Общестроительные работы (стены и колонны)</v>
          </cell>
        </row>
        <row r="2567">
          <cell r="A2567">
            <v>2009</v>
          </cell>
          <cell r="O2567">
            <v>47039.12</v>
          </cell>
          <cell r="AC2567" t="str">
            <v>Общестроительные работы (стены и колонны)</v>
          </cell>
        </row>
        <row r="2568">
          <cell r="A2568">
            <v>2009</v>
          </cell>
        </row>
        <row r="2569">
          <cell r="A2569">
            <v>2009</v>
          </cell>
          <cell r="O2569">
            <v>245765.13</v>
          </cell>
          <cell r="AC2569" t="str">
            <v>Общестроительные работы (внутренняя отделка)</v>
          </cell>
        </row>
        <row r="2570">
          <cell r="A2570">
            <v>2009</v>
          </cell>
        </row>
        <row r="2571">
          <cell r="A2571">
            <v>2009</v>
          </cell>
          <cell r="O2571">
            <v>12682.88</v>
          </cell>
          <cell r="AC2571" t="str">
            <v>Общестроительные работы (автомобильная мойка)</v>
          </cell>
        </row>
        <row r="2572">
          <cell r="A2572">
            <v>2009</v>
          </cell>
          <cell r="O2572">
            <v>9511.46</v>
          </cell>
          <cell r="AC2572" t="str">
            <v>Общестроительные работы (автомобильная мойка)</v>
          </cell>
        </row>
        <row r="2573">
          <cell r="A2573">
            <v>2009</v>
          </cell>
          <cell r="O2573">
            <v>38185.84</v>
          </cell>
          <cell r="AC2573" t="str">
            <v>Общестроительные работы (автомобильная мойка)</v>
          </cell>
        </row>
        <row r="2574">
          <cell r="A2574">
            <v>2009</v>
          </cell>
          <cell r="O2574">
            <v>4067.37</v>
          </cell>
          <cell r="AC2574" t="str">
            <v>Общестроительные работы (автомобильная мойка)</v>
          </cell>
        </row>
        <row r="2575">
          <cell r="A2575">
            <v>2009</v>
          </cell>
        </row>
        <row r="2576">
          <cell r="A2576">
            <v>2009</v>
          </cell>
          <cell r="O2576">
            <v>64169.77</v>
          </cell>
          <cell r="AC2576" t="str">
            <v>Общестроительные работы (двери и ворота)</v>
          </cell>
        </row>
        <row r="2577">
          <cell r="A2577">
            <v>2009</v>
          </cell>
          <cell r="O2577">
            <v>5002.62</v>
          </cell>
          <cell r="AC2577" t="str">
            <v>Общестроительные работы (двери и ворота)</v>
          </cell>
        </row>
        <row r="2578">
          <cell r="A2578">
            <v>2009</v>
          </cell>
          <cell r="O2578">
            <v>4503.12</v>
          </cell>
          <cell r="AC2578" t="str">
            <v>Общестроительные работы (двери и ворота)</v>
          </cell>
        </row>
        <row r="2579">
          <cell r="A2579">
            <v>2009</v>
          </cell>
          <cell r="O2579">
            <v>1209.01</v>
          </cell>
          <cell r="AC2579" t="str">
            <v>Общестроительные работы (двери и ворота)</v>
          </cell>
        </row>
        <row r="2580">
          <cell r="A2580">
            <v>2009</v>
          </cell>
          <cell r="O2580">
            <v>9508.47</v>
          </cell>
          <cell r="AC2580" t="str">
            <v>Общестроительные работы (двери и ворота)</v>
          </cell>
        </row>
        <row r="2581">
          <cell r="A2581">
            <v>2009</v>
          </cell>
          <cell r="O2581">
            <v>3680.36</v>
          </cell>
          <cell r="AC2581" t="str">
            <v>Общестроительные работы (двери и ворота)</v>
          </cell>
        </row>
        <row r="2582">
          <cell r="A2582">
            <v>2009</v>
          </cell>
          <cell r="O2582">
            <v>44949.12</v>
          </cell>
          <cell r="AC2582" t="str">
            <v>Общестроительные работы (двери и ворота)</v>
          </cell>
        </row>
        <row r="2583">
          <cell r="A2583">
            <v>2009</v>
          </cell>
        </row>
        <row r="2584">
          <cell r="A2584">
            <v>2009</v>
          </cell>
          <cell r="O2584">
            <v>2108.97</v>
          </cell>
          <cell r="AC2584" t="str">
            <v>Общестроительные работы (фундаменты)</v>
          </cell>
        </row>
        <row r="2585">
          <cell r="A2585">
            <v>2009</v>
          </cell>
          <cell r="O2585">
            <v>7851.88</v>
          </cell>
          <cell r="AC2585" t="str">
            <v>Общестроительные работы (фундаменты)</v>
          </cell>
        </row>
        <row r="2586">
          <cell r="A2586">
            <v>2009</v>
          </cell>
          <cell r="O2586">
            <v>1316.5</v>
          </cell>
          <cell r="AC2586" t="str">
            <v>Общестроительные работы (фундаменты)</v>
          </cell>
        </row>
        <row r="2587">
          <cell r="A2587">
            <v>2009</v>
          </cell>
          <cell r="O2587">
            <v>4741.81</v>
          </cell>
          <cell r="AC2587" t="str">
            <v>Общестроительные работы (фундаменты)</v>
          </cell>
        </row>
        <row r="2588">
          <cell r="A2588">
            <v>2009</v>
          </cell>
        </row>
        <row r="2589">
          <cell r="A2589">
            <v>2009</v>
          </cell>
          <cell r="O2589">
            <v>13604.75</v>
          </cell>
          <cell r="AC2589" t="str">
            <v>Общестроительные работы (перекрытия)</v>
          </cell>
        </row>
        <row r="2590">
          <cell r="A2590">
            <v>2009</v>
          </cell>
          <cell r="O2590">
            <v>5159.12</v>
          </cell>
          <cell r="AC2590" t="str">
            <v>Общестроительные работы (перекрытия)</v>
          </cell>
        </row>
        <row r="2591">
          <cell r="A2591">
            <v>2009</v>
          </cell>
          <cell r="O2591">
            <v>3725.39</v>
          </cell>
          <cell r="AC2591" t="str">
            <v>Общестроительные работы (перекрытия)</v>
          </cell>
        </row>
        <row r="2592">
          <cell r="A2592">
            <v>2009</v>
          </cell>
          <cell r="O2592">
            <v>7880.38</v>
          </cell>
          <cell r="AC2592" t="str">
            <v>Общестроительные работы (перекрытия)</v>
          </cell>
        </row>
        <row r="2593">
          <cell r="A2593">
            <v>2009</v>
          </cell>
          <cell r="O2593">
            <v>11951.22</v>
          </cell>
          <cell r="AC2593" t="str">
            <v>Общестроительные работы (перекрытия)</v>
          </cell>
        </row>
        <row r="2594">
          <cell r="A2594">
            <v>2009</v>
          </cell>
          <cell r="O2594">
            <v>12921.83</v>
          </cell>
          <cell r="AC2594" t="str">
            <v>Общестроительные работы (перекрытия)</v>
          </cell>
        </row>
        <row r="2595">
          <cell r="A2595">
            <v>2009</v>
          </cell>
          <cell r="O2595">
            <v>247174.55</v>
          </cell>
          <cell r="AC2595" t="str">
            <v>Общестроительные работы (перекрытия)</v>
          </cell>
        </row>
        <row r="2596">
          <cell r="A2596">
            <v>2009</v>
          </cell>
          <cell r="O2596">
            <v>146414.63</v>
          </cell>
          <cell r="AC2596" t="str">
            <v>Общестроительные работы (перекрытия)</v>
          </cell>
        </row>
        <row r="2597">
          <cell r="A2597">
            <v>2009</v>
          </cell>
          <cell r="O2597">
            <v>391488.74</v>
          </cell>
          <cell r="AC2597" t="str">
            <v>Общестроительные работы (перекрытия)</v>
          </cell>
        </row>
        <row r="2598">
          <cell r="A2598">
            <v>2009</v>
          </cell>
          <cell r="O2598">
            <v>17005.83</v>
          </cell>
          <cell r="AC2598" t="str">
            <v>Общестроительные работы (перекрытия)</v>
          </cell>
        </row>
        <row r="2599">
          <cell r="A2599">
            <v>2009</v>
          </cell>
          <cell r="O2599">
            <v>6448.9</v>
          </cell>
          <cell r="AC2599" t="str">
            <v>Общестроительные работы (перекрытия)</v>
          </cell>
        </row>
        <row r="2600">
          <cell r="A2600">
            <v>2009</v>
          </cell>
          <cell r="O2600">
            <v>3725.39</v>
          </cell>
          <cell r="AC2600" t="str">
            <v>Общестроительные работы (перекрытия)</v>
          </cell>
        </row>
        <row r="2601">
          <cell r="A2601">
            <v>2009</v>
          </cell>
          <cell r="O2601">
            <v>9850.23</v>
          </cell>
          <cell r="AC2601" t="str">
            <v>Общестроительные работы (перекрытия)</v>
          </cell>
        </row>
        <row r="2602">
          <cell r="A2602">
            <v>2009</v>
          </cell>
          <cell r="O2602">
            <v>5975.61</v>
          </cell>
          <cell r="AC2602" t="str">
            <v>Общестроительные работы (перекрытия)</v>
          </cell>
        </row>
        <row r="2603">
          <cell r="A2603">
            <v>2009</v>
          </cell>
          <cell r="O2603">
            <v>8963.42</v>
          </cell>
          <cell r="AC2603" t="str">
            <v>Общестроительные работы (перекрытия)</v>
          </cell>
        </row>
        <row r="2604">
          <cell r="A2604">
            <v>2009</v>
          </cell>
          <cell r="O2604">
            <v>16613.78</v>
          </cell>
          <cell r="AC2604" t="str">
            <v>Общестроительные работы (перекрытия)</v>
          </cell>
        </row>
        <row r="2605">
          <cell r="A2605">
            <v>2009</v>
          </cell>
          <cell r="O2605">
            <v>608539.35</v>
          </cell>
          <cell r="AC2605" t="str">
            <v>Общестроительные работы (лестницы)</v>
          </cell>
        </row>
        <row r="2606">
          <cell r="A2606">
            <v>2009</v>
          </cell>
          <cell r="O2606">
            <v>385575.91</v>
          </cell>
          <cell r="AC2606" t="str">
            <v>Общестроительные работы (лестницы)</v>
          </cell>
        </row>
        <row r="2607">
          <cell r="A2607">
            <v>2009</v>
          </cell>
          <cell r="O2607">
            <v>714157.6</v>
          </cell>
          <cell r="AC2607" t="str">
            <v>Общестроительные работы (лестницы)</v>
          </cell>
        </row>
        <row r="2608">
          <cell r="A2608">
            <v>2009</v>
          </cell>
          <cell r="O2608">
            <v>137415.6</v>
          </cell>
          <cell r="AC2608" t="str">
            <v>Общестроительные работы (лестницы)</v>
          </cell>
        </row>
        <row r="2609">
          <cell r="A2609">
            <v>2009</v>
          </cell>
        </row>
        <row r="2610">
          <cell r="A2610">
            <v>2009</v>
          </cell>
          <cell r="O2610">
            <v>11111.71</v>
          </cell>
          <cell r="AC2610" t="str">
            <v>Устройство шпунтового ограждения котлована</v>
          </cell>
        </row>
        <row r="2611">
          <cell r="A2611">
            <v>2009</v>
          </cell>
          <cell r="O2611">
            <v>493674.37</v>
          </cell>
          <cell r="AC2611" t="str">
            <v>Устройство шпунтового ограждения котлована</v>
          </cell>
        </row>
        <row r="2612">
          <cell r="A2612">
            <v>2009</v>
          </cell>
          <cell r="O2612">
            <v>28529.71</v>
          </cell>
          <cell r="AC2612" t="str">
            <v>Устройство шпунтового ограждения котлована</v>
          </cell>
        </row>
        <row r="2613">
          <cell r="A2613">
            <v>2009</v>
          </cell>
          <cell r="O2613">
            <v>305.76</v>
          </cell>
          <cell r="AC2613" t="str">
            <v>Устройство шпунтового ограждения котлована</v>
          </cell>
        </row>
        <row r="2614">
          <cell r="A2614">
            <v>2009</v>
          </cell>
          <cell r="O2614">
            <v>585.32</v>
          </cell>
          <cell r="AC2614" t="str">
            <v>Устройство шпунтового ограждения котлована</v>
          </cell>
        </row>
        <row r="2615">
          <cell r="A2615">
            <v>2009</v>
          </cell>
          <cell r="O2615">
            <v>2958.78</v>
          </cell>
          <cell r="AC2615" t="str">
            <v>Устройство шпунтового ограждения котлована</v>
          </cell>
        </row>
        <row r="2616">
          <cell r="A2616">
            <v>2009</v>
          </cell>
        </row>
        <row r="2617">
          <cell r="A2617">
            <v>2009</v>
          </cell>
          <cell r="O2617">
            <v>30153.74</v>
          </cell>
          <cell r="AC2617" t="str">
            <v>Общестроительные работы (стены и колонны)</v>
          </cell>
        </row>
        <row r="2618">
          <cell r="A2618">
            <v>2009</v>
          </cell>
          <cell r="O2618">
            <v>14873.6</v>
          </cell>
          <cell r="AC2618" t="str">
            <v>Общестроительные работы (стены и колонны)</v>
          </cell>
        </row>
        <row r="2619">
          <cell r="A2619">
            <v>2009</v>
          </cell>
          <cell r="O2619">
            <v>2815.91</v>
          </cell>
          <cell r="AC2619" t="str">
            <v>Общестроительные работы (стены и колонны)</v>
          </cell>
        </row>
        <row r="2620">
          <cell r="A2620">
            <v>2009</v>
          </cell>
          <cell r="O2620">
            <v>12779.44</v>
          </cell>
          <cell r="AC2620" t="str">
            <v>Общестроительные работы (стены и колонны)</v>
          </cell>
        </row>
        <row r="2621">
          <cell r="A2621">
            <v>2009</v>
          </cell>
          <cell r="O2621">
            <v>2145.49</v>
          </cell>
          <cell r="AC2621" t="str">
            <v>Общестроительные работы (стены и колонны)</v>
          </cell>
        </row>
        <row r="2622">
          <cell r="A2622">
            <v>2009</v>
          </cell>
          <cell r="O2622">
            <v>25942.62</v>
          </cell>
          <cell r="AC2622" t="str">
            <v>Общестроительные работы (стены и колонны)</v>
          </cell>
        </row>
        <row r="2623">
          <cell r="A2623">
            <v>2009</v>
          </cell>
          <cell r="O2623">
            <v>3631.56</v>
          </cell>
          <cell r="AC2623" t="str">
            <v>Общестроительные работы (стены и колонны)</v>
          </cell>
        </row>
        <row r="2624">
          <cell r="A2624">
            <v>2009</v>
          </cell>
          <cell r="O2624">
            <v>9785.59</v>
          </cell>
          <cell r="AC2624" t="str">
            <v>Общестроительные работы (стены и колонны)</v>
          </cell>
        </row>
        <row r="2625">
          <cell r="A2625">
            <v>2009</v>
          </cell>
          <cell r="O2625">
            <v>19199.09</v>
          </cell>
          <cell r="AC2625" t="str">
            <v>Общестроительные работы (стены и колонны)</v>
          </cell>
        </row>
        <row r="2626">
          <cell r="A2626">
            <v>2009</v>
          </cell>
          <cell r="O2626">
            <v>98287.69</v>
          </cell>
          <cell r="AC2626" t="str">
            <v>Общестроительные работы (лестницы)</v>
          </cell>
        </row>
        <row r="2627">
          <cell r="A2627">
            <v>2009</v>
          </cell>
          <cell r="O2627">
            <v>22522.11</v>
          </cell>
          <cell r="AC2627" t="str">
            <v>Общестроительные работы (лестницы)</v>
          </cell>
        </row>
        <row r="2628">
          <cell r="A2628">
            <v>2009</v>
          </cell>
          <cell r="O2628">
            <v>463.35</v>
          </cell>
          <cell r="AC2628" t="str">
            <v>Общестроительные работы (лестницы)</v>
          </cell>
        </row>
        <row r="2629">
          <cell r="A2629">
            <v>2009</v>
          </cell>
          <cell r="O2629">
            <v>10448.42</v>
          </cell>
          <cell r="AC2629" t="str">
            <v>Общестроительные работы (лестницы)</v>
          </cell>
        </row>
        <row r="2630">
          <cell r="A2630">
            <v>2009</v>
          </cell>
          <cell r="O2630">
            <v>2596.46</v>
          </cell>
          <cell r="AC2630" t="str">
            <v>Общестроительные работы (лестницы)</v>
          </cell>
        </row>
        <row r="2631">
          <cell r="A2631">
            <v>2009</v>
          </cell>
          <cell r="O2631">
            <v>14862.37</v>
          </cell>
          <cell r="AC2631" t="str">
            <v>Общестроительные работы (лестницы)</v>
          </cell>
        </row>
        <row r="2632">
          <cell r="A2632">
            <v>2009</v>
          </cell>
          <cell r="O2632">
            <v>3599.71</v>
          </cell>
          <cell r="AC2632" t="str">
            <v>Общестроительные работы (лестницы)</v>
          </cell>
        </row>
        <row r="2633">
          <cell r="A2633">
            <v>2009</v>
          </cell>
          <cell r="O2633">
            <v>4061.69</v>
          </cell>
          <cell r="AC2633" t="str">
            <v>Общестроительные работы (лестницы)</v>
          </cell>
        </row>
        <row r="2634">
          <cell r="A2634">
            <v>2009</v>
          </cell>
          <cell r="O2634">
            <v>1229</v>
          </cell>
          <cell r="AC2634" t="str">
            <v>Общестроительные работы (лестницы)</v>
          </cell>
        </row>
        <row r="2635">
          <cell r="A2635">
            <v>2009</v>
          </cell>
          <cell r="O2635">
            <v>578.06</v>
          </cell>
          <cell r="AC2635" t="str">
            <v>Общестроительные работы (лестницы)</v>
          </cell>
        </row>
        <row r="2636">
          <cell r="A2636">
            <v>2009</v>
          </cell>
          <cell r="O2636">
            <v>11898.43</v>
          </cell>
          <cell r="AC2636" t="str">
            <v>Общестроительные работы (лестницы)</v>
          </cell>
        </row>
        <row r="2637">
          <cell r="A2637">
            <v>2009</v>
          </cell>
          <cell r="O2637">
            <v>7861.05</v>
          </cell>
          <cell r="AC2637" t="str">
            <v>Общестроительные работы (лестницы)</v>
          </cell>
        </row>
        <row r="2638">
          <cell r="A2638">
            <v>2009</v>
          </cell>
          <cell r="O2638">
            <v>6551.27</v>
          </cell>
          <cell r="AC2638" t="str">
            <v>Общестроительные работы (лестницы)</v>
          </cell>
        </row>
        <row r="2639">
          <cell r="A2639">
            <v>2009</v>
          </cell>
          <cell r="O2639">
            <v>7379.38</v>
          </cell>
          <cell r="AC2639" t="str">
            <v>Общестроительные работы (лестницы)</v>
          </cell>
        </row>
        <row r="2640">
          <cell r="A2640">
            <v>2009</v>
          </cell>
          <cell r="O2640">
            <v>1400.66</v>
          </cell>
          <cell r="AC2640" t="str">
            <v>Общестроительные работы (лестницы)</v>
          </cell>
        </row>
        <row r="2641">
          <cell r="A2641">
            <v>2009</v>
          </cell>
        </row>
        <row r="2642">
          <cell r="A2642">
            <v>2009</v>
          </cell>
          <cell r="O2642">
            <v>296829.52</v>
          </cell>
          <cell r="AC2642" t="str">
            <v>Снос строений</v>
          </cell>
        </row>
        <row r="2643">
          <cell r="A2643">
            <v>2009</v>
          </cell>
          <cell r="O2643">
            <v>296829.52</v>
          </cell>
          <cell r="AC2643" t="str">
            <v>Снос строений</v>
          </cell>
        </row>
        <row r="2644">
          <cell r="A2644">
            <v>2009</v>
          </cell>
          <cell r="O2644">
            <v>215201.44</v>
          </cell>
          <cell r="AC2644" t="str">
            <v>Снос строений</v>
          </cell>
        </row>
        <row r="2645">
          <cell r="A2645">
            <v>2009</v>
          </cell>
          <cell r="O2645">
            <v>958.66</v>
          </cell>
          <cell r="AC2645" t="str">
            <v>Вывоз мусора</v>
          </cell>
        </row>
        <row r="2646">
          <cell r="A2646">
            <v>2009</v>
          </cell>
          <cell r="O2646">
            <v>8023.63</v>
          </cell>
          <cell r="AC2646" t="str">
            <v>Вывоз мусора</v>
          </cell>
        </row>
        <row r="2647">
          <cell r="A2647">
            <v>2009</v>
          </cell>
        </row>
        <row r="2648">
          <cell r="A2648">
            <v>2009</v>
          </cell>
          <cell r="O2648">
            <v>51371.71</v>
          </cell>
          <cell r="AC2648" t="str">
            <v>Снос строений</v>
          </cell>
        </row>
        <row r="2649">
          <cell r="A2649">
            <v>2009</v>
          </cell>
          <cell r="O2649">
            <v>22145.09</v>
          </cell>
          <cell r="AC2649" t="str">
            <v>Временные здания и сооружения</v>
          </cell>
        </row>
        <row r="2650">
          <cell r="A2650">
            <v>2009</v>
          </cell>
          <cell r="O2650">
            <v>53433.98</v>
          </cell>
          <cell r="AC2650" t="str">
            <v>Временные здания и сооружения</v>
          </cell>
        </row>
        <row r="2651">
          <cell r="A2651">
            <v>2009</v>
          </cell>
          <cell r="O2651">
            <v>180876.81</v>
          </cell>
          <cell r="AC2651" t="str">
            <v>Снос строений</v>
          </cell>
        </row>
        <row r="2652">
          <cell r="A2652">
            <v>2009</v>
          </cell>
          <cell r="O2652">
            <v>13660.32</v>
          </cell>
          <cell r="AC2652" t="str">
            <v>Вывоз мусора</v>
          </cell>
        </row>
        <row r="2653">
          <cell r="A2653">
            <v>2009</v>
          </cell>
          <cell r="O2653">
            <v>114319.69</v>
          </cell>
          <cell r="AC2653" t="str">
            <v>Вывоз мусора</v>
          </cell>
        </row>
        <row r="2654">
          <cell r="A2654">
            <v>2009</v>
          </cell>
        </row>
        <row r="2655">
          <cell r="A2655">
            <v>2009</v>
          </cell>
          <cell r="O2655">
            <v>11166.11</v>
          </cell>
          <cell r="AC2655" t="str">
            <v>Наружные сети бытовой канализации</v>
          </cell>
        </row>
        <row r="2656">
          <cell r="A2656">
            <v>2009</v>
          </cell>
          <cell r="O2656">
            <v>2495.23</v>
          </cell>
          <cell r="AC2656" t="str">
            <v>Наружные сети бытовой канализации</v>
          </cell>
        </row>
        <row r="2657">
          <cell r="A2657">
            <v>2009</v>
          </cell>
          <cell r="O2657">
            <v>17031.55</v>
          </cell>
          <cell r="AC2657" t="str">
            <v>Наружные сети бытовой канализации</v>
          </cell>
        </row>
        <row r="2658">
          <cell r="A2658">
            <v>2009</v>
          </cell>
          <cell r="O2658">
            <v>621.64</v>
          </cell>
          <cell r="AC2658" t="str">
            <v>Наружные сети бытовой канализации</v>
          </cell>
        </row>
        <row r="2659">
          <cell r="A2659">
            <v>2009</v>
          </cell>
          <cell r="O2659">
            <v>24982.24</v>
          </cell>
          <cell r="AC2659" t="str">
            <v>Наружные сети бытовой канализации</v>
          </cell>
        </row>
        <row r="2660">
          <cell r="A2660">
            <v>2009</v>
          </cell>
          <cell r="O2660">
            <v>35310.98</v>
          </cell>
          <cell r="AC2660" t="str">
            <v>Наружные сети бытовой канализации</v>
          </cell>
        </row>
        <row r="2661">
          <cell r="A2661">
            <v>2009</v>
          </cell>
          <cell r="O2661">
            <v>25059.32</v>
          </cell>
          <cell r="AC2661" t="str">
            <v>Наружные сети бытовой канализации</v>
          </cell>
        </row>
        <row r="2662">
          <cell r="A2662">
            <v>2009</v>
          </cell>
          <cell r="O2662">
            <v>17408.22</v>
          </cell>
          <cell r="AC2662" t="str">
            <v>Наружные сети бытовой канализации</v>
          </cell>
        </row>
        <row r="2663">
          <cell r="A2663">
            <v>2009</v>
          </cell>
          <cell r="O2663">
            <v>49391.54</v>
          </cell>
          <cell r="AC2663" t="str">
            <v>Наружные сети бытовой канализации</v>
          </cell>
        </row>
        <row r="2664">
          <cell r="A2664">
            <v>2009</v>
          </cell>
          <cell r="O2664">
            <v>2934.67</v>
          </cell>
          <cell r="AC2664" t="str">
            <v>Наружные сети бытовой канализации</v>
          </cell>
        </row>
        <row r="2665">
          <cell r="A2665">
            <v>2009</v>
          </cell>
          <cell r="O2665">
            <v>7395.01</v>
          </cell>
          <cell r="AC2665" t="str">
            <v>Наружные сети бытовой канализации</v>
          </cell>
        </row>
        <row r="2666">
          <cell r="A2666">
            <v>2009</v>
          </cell>
          <cell r="O2666">
            <v>9531.81</v>
          </cell>
          <cell r="AC2666" t="str">
            <v>Наружные сети бытовой канализации</v>
          </cell>
        </row>
        <row r="2667">
          <cell r="A2667">
            <v>2009</v>
          </cell>
          <cell r="O2667">
            <v>228.43</v>
          </cell>
          <cell r="AC2667" t="str">
            <v>Наружные сети бытовой канализации</v>
          </cell>
        </row>
        <row r="2668">
          <cell r="A2668">
            <v>2009</v>
          </cell>
          <cell r="O2668">
            <v>100.5</v>
          </cell>
          <cell r="AC2668" t="str">
            <v>Наружные сети бытовой канализации</v>
          </cell>
        </row>
        <row r="2669">
          <cell r="A2669">
            <v>2009</v>
          </cell>
          <cell r="O2669">
            <v>29145.97</v>
          </cell>
          <cell r="AC2669" t="str">
            <v>Наружные сети бытовой канализации</v>
          </cell>
        </row>
        <row r="2670">
          <cell r="A2670">
            <v>2009</v>
          </cell>
          <cell r="O2670">
            <v>35016.71</v>
          </cell>
          <cell r="AC2670" t="str">
            <v>Наружные сети бытовой канализации</v>
          </cell>
        </row>
        <row r="2671">
          <cell r="A2671">
            <v>2009</v>
          </cell>
          <cell r="O2671">
            <v>46903.43</v>
          </cell>
          <cell r="AC2671" t="str">
            <v>Наружные сети бытовой канализации</v>
          </cell>
        </row>
        <row r="2672">
          <cell r="A2672">
            <v>2009</v>
          </cell>
          <cell r="O2672">
            <v>17263.2</v>
          </cell>
          <cell r="AC2672" t="str">
            <v>Наружные сети бытовой канализации</v>
          </cell>
        </row>
        <row r="2673">
          <cell r="A2673">
            <v>2009</v>
          </cell>
          <cell r="O2673">
            <v>56098.14</v>
          </cell>
          <cell r="AC2673" t="str">
            <v>Наружные сети бытовой канализации</v>
          </cell>
        </row>
        <row r="2674">
          <cell r="A2674">
            <v>2009</v>
          </cell>
          <cell r="O2674">
            <v>16803.52</v>
          </cell>
          <cell r="AC2674" t="str">
            <v>Наружные сети бытовой канализации</v>
          </cell>
        </row>
        <row r="2675">
          <cell r="A2675">
            <v>2009</v>
          </cell>
          <cell r="O2675">
            <v>46034.32</v>
          </cell>
          <cell r="AC2675" t="str">
            <v>Наружные сети бытовой канализации</v>
          </cell>
        </row>
        <row r="2676">
          <cell r="A2676">
            <v>2009</v>
          </cell>
          <cell r="O2676">
            <v>35315.97</v>
          </cell>
          <cell r="AC2676" t="str">
            <v>Наружные сети бытовой канализации</v>
          </cell>
        </row>
        <row r="2677">
          <cell r="A2677">
            <v>2009</v>
          </cell>
          <cell r="O2677">
            <v>9622.78</v>
          </cell>
          <cell r="AC2677" t="str">
            <v>Наружные сети бытовой канализации</v>
          </cell>
        </row>
        <row r="2678">
          <cell r="A2678">
            <v>2009</v>
          </cell>
          <cell r="O2678">
            <v>32177.16</v>
          </cell>
          <cell r="AC2678" t="str">
            <v>Наружные сети бытовой канализации</v>
          </cell>
        </row>
        <row r="2679">
          <cell r="A2679">
            <v>2009</v>
          </cell>
          <cell r="O2679">
            <v>99868.07</v>
          </cell>
          <cell r="AC2679" t="str">
            <v>Наружные сети бытовой канализации</v>
          </cell>
        </row>
        <row r="2680">
          <cell r="A2680">
            <v>2009</v>
          </cell>
          <cell r="O2680">
            <v>142737.61</v>
          </cell>
          <cell r="AC2680" t="str">
            <v>Наружные сети бытовой канализации</v>
          </cell>
        </row>
        <row r="2681">
          <cell r="A2681">
            <v>2009</v>
          </cell>
          <cell r="O2681">
            <v>14231.23</v>
          </cell>
          <cell r="AC2681" t="str">
            <v>Наружные сети бытовой канализации</v>
          </cell>
        </row>
        <row r="2682">
          <cell r="A2682">
            <v>2009</v>
          </cell>
          <cell r="O2682">
            <v>4494.92</v>
          </cell>
          <cell r="AC2682" t="str">
            <v>Наружные сети бытовой канализации</v>
          </cell>
        </row>
        <row r="2683">
          <cell r="A2683">
            <v>2009</v>
          </cell>
          <cell r="O2683">
            <v>12533.9</v>
          </cell>
          <cell r="AC2683" t="str">
            <v>Наружные сети бытовой канализации</v>
          </cell>
        </row>
        <row r="2684">
          <cell r="A2684">
            <v>2009</v>
          </cell>
          <cell r="O2684">
            <v>1940.58</v>
          </cell>
          <cell r="AC2684" t="str">
            <v>Наружные сети бытовой канализации</v>
          </cell>
        </row>
        <row r="2685">
          <cell r="A2685">
            <v>2009</v>
          </cell>
          <cell r="O2685">
            <v>9179.12</v>
          </cell>
          <cell r="AC2685" t="str">
            <v>Наружные сети бытовой канализации</v>
          </cell>
        </row>
        <row r="2686">
          <cell r="A2686">
            <v>2009</v>
          </cell>
          <cell r="O2686">
            <v>1296.61</v>
          </cell>
          <cell r="AC2686" t="str">
            <v>Наружные сети бытовой канализации</v>
          </cell>
        </row>
        <row r="2687">
          <cell r="A2687">
            <v>2009</v>
          </cell>
          <cell r="O2687">
            <v>7261.01</v>
          </cell>
          <cell r="AC2687" t="str">
            <v>Наружные сети бытовой канализации</v>
          </cell>
        </row>
        <row r="2688">
          <cell r="A2688">
            <v>2009</v>
          </cell>
          <cell r="O2688">
            <v>1327.04</v>
          </cell>
          <cell r="AC2688" t="str">
            <v>Наружные сети бытовой канализации</v>
          </cell>
        </row>
        <row r="2689">
          <cell r="A2689">
            <v>2009</v>
          </cell>
          <cell r="O2689">
            <v>10785.13</v>
          </cell>
          <cell r="AC2689" t="str">
            <v>Наружные сети бытовой канализации</v>
          </cell>
        </row>
        <row r="2690">
          <cell r="A2690">
            <v>2009</v>
          </cell>
          <cell r="O2690">
            <v>1296.61</v>
          </cell>
          <cell r="AC2690" t="str">
            <v>Наружные сети бытовой канализации</v>
          </cell>
        </row>
        <row r="2691">
          <cell r="A2691">
            <v>2009</v>
          </cell>
          <cell r="O2691">
            <v>994.07</v>
          </cell>
          <cell r="AC2691" t="str">
            <v>Наружные сети бытовой канализации</v>
          </cell>
        </row>
        <row r="2692">
          <cell r="A2692">
            <v>2009</v>
          </cell>
          <cell r="O2692">
            <v>12188.13</v>
          </cell>
          <cell r="AC2692" t="str">
            <v>Наружные сети бытовой канализации</v>
          </cell>
        </row>
        <row r="2693">
          <cell r="A2693">
            <v>2009</v>
          </cell>
          <cell r="O2693">
            <v>1034.71</v>
          </cell>
          <cell r="AC2693" t="str">
            <v>Наружные сети бытовой канализации</v>
          </cell>
        </row>
        <row r="2694">
          <cell r="A2694">
            <v>2009</v>
          </cell>
          <cell r="O2694">
            <v>12493.65</v>
          </cell>
          <cell r="AC2694" t="str">
            <v>Наружные сети бытовой канализации</v>
          </cell>
        </row>
        <row r="2695">
          <cell r="A2695">
            <v>2009</v>
          </cell>
          <cell r="O2695">
            <v>2247.46</v>
          </cell>
          <cell r="AC2695" t="str">
            <v>Наружные сети бытовой канализации</v>
          </cell>
        </row>
        <row r="2696">
          <cell r="A2696">
            <v>2009</v>
          </cell>
          <cell r="O2696">
            <v>2757.46</v>
          </cell>
          <cell r="AC2696" t="str">
            <v>Наружные сети бытовой канализации</v>
          </cell>
        </row>
        <row r="2697">
          <cell r="A2697">
            <v>2009</v>
          </cell>
          <cell r="O2697">
            <v>12533.9</v>
          </cell>
          <cell r="AC2697" t="str">
            <v>Наружные сети бытовой канализации</v>
          </cell>
        </row>
        <row r="2698">
          <cell r="A2698">
            <v>2009</v>
          </cell>
          <cell r="O2698">
            <v>1601.48</v>
          </cell>
          <cell r="AC2698" t="str">
            <v>Наружные сети бытовой канализации</v>
          </cell>
        </row>
        <row r="2699">
          <cell r="A2699">
            <v>2009</v>
          </cell>
          <cell r="O2699">
            <v>12493.65</v>
          </cell>
          <cell r="AC2699" t="str">
            <v>Наружные сети бытовой канализации</v>
          </cell>
        </row>
        <row r="2700">
          <cell r="A2700">
            <v>2009</v>
          </cell>
          <cell r="O2700">
            <v>2247.46</v>
          </cell>
          <cell r="AC2700" t="str">
            <v>Наружные сети бытовой канализации</v>
          </cell>
        </row>
        <row r="2701">
          <cell r="A2701">
            <v>2009</v>
          </cell>
          <cell r="O2701">
            <v>1728.82</v>
          </cell>
          <cell r="AC2701" t="str">
            <v>Наружные сети бытовой канализации</v>
          </cell>
        </row>
        <row r="2702">
          <cell r="A2702">
            <v>2009</v>
          </cell>
          <cell r="O2702">
            <v>10286.45</v>
          </cell>
          <cell r="AC2702" t="str">
            <v>Наружные сети бытовой канализации</v>
          </cell>
        </row>
        <row r="2703">
          <cell r="A2703">
            <v>2009</v>
          </cell>
          <cell r="O2703">
            <v>1601.48</v>
          </cell>
          <cell r="AC2703" t="str">
            <v>Наружные сети бытовой канализации</v>
          </cell>
        </row>
        <row r="2704">
          <cell r="A2704">
            <v>2009</v>
          </cell>
          <cell r="O2704">
            <v>12493.65</v>
          </cell>
          <cell r="AC2704" t="str">
            <v>Наружные сети бытовой канализации</v>
          </cell>
        </row>
        <row r="2705">
          <cell r="A2705">
            <v>2009</v>
          </cell>
          <cell r="O2705">
            <v>2247.46</v>
          </cell>
          <cell r="AC2705" t="str">
            <v>Наружные сети бытовой канализации</v>
          </cell>
        </row>
        <row r="2706">
          <cell r="A2706">
            <v>2009</v>
          </cell>
          <cell r="O2706">
            <v>1728.82</v>
          </cell>
          <cell r="AC2706" t="str">
            <v>Наружные сети бытовой канализации</v>
          </cell>
        </row>
        <row r="2707">
          <cell r="A2707">
            <v>2009</v>
          </cell>
          <cell r="O2707">
            <v>10286.45</v>
          </cell>
          <cell r="AC2707" t="str">
            <v>Наружные сети бытовой канализации</v>
          </cell>
        </row>
        <row r="2708">
          <cell r="A2708">
            <v>2009</v>
          </cell>
          <cell r="O2708">
            <v>1601.48</v>
          </cell>
          <cell r="AC2708" t="str">
            <v>Наружные сети бытовой канализации</v>
          </cell>
        </row>
        <row r="2709">
          <cell r="A2709">
            <v>2009</v>
          </cell>
          <cell r="O2709">
            <v>4511.97</v>
          </cell>
          <cell r="AC2709" t="str">
            <v>Наружные сети бытовой канализации</v>
          </cell>
        </row>
        <row r="2710">
          <cell r="A2710">
            <v>2009</v>
          </cell>
          <cell r="O2710">
            <v>6125.85</v>
          </cell>
          <cell r="AC2710" t="str">
            <v>Наружные сети бытовой канализации</v>
          </cell>
        </row>
        <row r="2711">
          <cell r="A2711">
            <v>2009</v>
          </cell>
          <cell r="O2711">
            <v>3863.95</v>
          </cell>
          <cell r="AC2711" t="str">
            <v>Наружные сети бытовой канализации</v>
          </cell>
        </row>
        <row r="2712">
          <cell r="A2712">
            <v>2009</v>
          </cell>
          <cell r="O2712">
            <v>909.52</v>
          </cell>
          <cell r="AC2712" t="str">
            <v>Наружные сети бытовой канализации</v>
          </cell>
        </row>
        <row r="2713">
          <cell r="A2713">
            <v>2009</v>
          </cell>
          <cell r="O2713">
            <v>45687.48</v>
          </cell>
          <cell r="AC2713" t="str">
            <v>Наружные сети бытовой канализации</v>
          </cell>
        </row>
        <row r="2714">
          <cell r="A2714">
            <v>2009</v>
          </cell>
          <cell r="O2714">
            <v>8476.88</v>
          </cell>
          <cell r="AC2714" t="str">
            <v>Наружные сети бытовой канализации</v>
          </cell>
        </row>
        <row r="2715">
          <cell r="A2715">
            <v>2009</v>
          </cell>
          <cell r="O2715">
            <v>10337.87</v>
          </cell>
          <cell r="AC2715" t="str">
            <v>Наружные сети бытовой канализации</v>
          </cell>
        </row>
        <row r="2716">
          <cell r="A2716">
            <v>2009</v>
          </cell>
          <cell r="O2716">
            <v>7319.4</v>
          </cell>
          <cell r="AC2716" t="str">
            <v>Наружные сети бытовой канализации</v>
          </cell>
        </row>
        <row r="2717">
          <cell r="A2717">
            <v>2009</v>
          </cell>
          <cell r="O2717">
            <v>1736.79</v>
          </cell>
          <cell r="AC2717" t="str">
            <v>Наружные сети бытовой канализации</v>
          </cell>
        </row>
        <row r="2718">
          <cell r="A2718">
            <v>2009</v>
          </cell>
          <cell r="O2718">
            <v>8269.95</v>
          </cell>
          <cell r="AC2718" t="str">
            <v>Наружные сети бытовой канализации</v>
          </cell>
        </row>
        <row r="2719">
          <cell r="A2719">
            <v>2009</v>
          </cell>
          <cell r="O2719">
            <v>79298.08</v>
          </cell>
          <cell r="AC2719" t="str">
            <v>Наружные сети бытовой канализации</v>
          </cell>
        </row>
        <row r="2720">
          <cell r="A2720">
            <v>2009</v>
          </cell>
          <cell r="O2720">
            <v>104297.4</v>
          </cell>
          <cell r="AC2720" t="str">
            <v>Наружные сети бытовой канализации</v>
          </cell>
        </row>
        <row r="2721">
          <cell r="A2721">
            <v>2009</v>
          </cell>
          <cell r="O2721">
            <v>6229.95</v>
          </cell>
          <cell r="AC2721" t="str">
            <v>Наружные сети бытовой канализации</v>
          </cell>
        </row>
        <row r="2722">
          <cell r="A2722">
            <v>2009</v>
          </cell>
          <cell r="O2722">
            <v>2478.86</v>
          </cell>
          <cell r="AC2722" t="str">
            <v>Наружные сети бытовой канализации</v>
          </cell>
        </row>
        <row r="2723">
          <cell r="A2723">
            <v>2009</v>
          </cell>
          <cell r="O2723">
            <v>4448.96</v>
          </cell>
          <cell r="AC2723" t="str">
            <v>Наружные сети бытовой канализации</v>
          </cell>
        </row>
        <row r="2724">
          <cell r="A2724">
            <v>2009</v>
          </cell>
          <cell r="O2724">
            <v>900.58</v>
          </cell>
          <cell r="AC2724" t="str">
            <v>Наружные сети бытовой канализации</v>
          </cell>
        </row>
        <row r="2725">
          <cell r="A2725">
            <v>2009</v>
          </cell>
          <cell r="O2725">
            <v>1003.25</v>
          </cell>
          <cell r="AC2725" t="str">
            <v>Наружные сети бытовой канализации</v>
          </cell>
        </row>
        <row r="2726">
          <cell r="A2726">
            <v>2009</v>
          </cell>
          <cell r="O2726">
            <v>9388.01</v>
          </cell>
          <cell r="AC2726" t="str">
            <v>Наружные сети бытовой канализации</v>
          </cell>
        </row>
        <row r="2727">
          <cell r="A2727">
            <v>2009</v>
          </cell>
          <cell r="O2727">
            <v>-2720.46</v>
          </cell>
          <cell r="AC2727" t="str">
            <v>Наружные сети бытовой канализации</v>
          </cell>
        </row>
        <row r="2728">
          <cell r="A2728">
            <v>2009</v>
          </cell>
          <cell r="O2728">
            <v>14198.17</v>
          </cell>
          <cell r="AC2728" t="str">
            <v>Наружные сети бытовой канализации</v>
          </cell>
        </row>
        <row r="2729">
          <cell r="A2729">
            <v>2009</v>
          </cell>
          <cell r="O2729">
            <v>2088.3</v>
          </cell>
          <cell r="AC2729" t="str">
            <v>Наружные сети бытовой канализации</v>
          </cell>
        </row>
        <row r="2730">
          <cell r="A2730">
            <v>2009</v>
          </cell>
          <cell r="O2730">
            <v>18471.76</v>
          </cell>
          <cell r="AC2730" t="str">
            <v>Наружные сети бытовой канализации</v>
          </cell>
        </row>
        <row r="2731">
          <cell r="A2731">
            <v>2009</v>
          </cell>
          <cell r="O2731">
            <v>13377.96</v>
          </cell>
          <cell r="AC2731" t="str">
            <v>Наружные сети бытовой канализации</v>
          </cell>
        </row>
        <row r="2732">
          <cell r="A2732">
            <v>2009</v>
          </cell>
          <cell r="O2732">
            <v>11887.91</v>
          </cell>
          <cell r="AC2732" t="str">
            <v>Наружные сети бытовой канализации</v>
          </cell>
        </row>
        <row r="2733">
          <cell r="A2733">
            <v>2009</v>
          </cell>
          <cell r="O2733">
            <v>8353.22</v>
          </cell>
          <cell r="AC2733" t="str">
            <v>Наружные сети бытовой канализации</v>
          </cell>
        </row>
        <row r="2734">
          <cell r="A2734">
            <v>2009</v>
          </cell>
          <cell r="O2734">
            <v>1875.24</v>
          </cell>
          <cell r="AC2734" t="str">
            <v>Наружные сети бытовой канализации</v>
          </cell>
        </row>
        <row r="2735">
          <cell r="A2735">
            <v>2009</v>
          </cell>
          <cell r="O2735">
            <v>9898.77</v>
          </cell>
          <cell r="AC2735" t="str">
            <v>Наружные сети бытовой канализации</v>
          </cell>
        </row>
        <row r="2736">
          <cell r="A2736">
            <v>2009</v>
          </cell>
          <cell r="O2736">
            <v>27923.58</v>
          </cell>
          <cell r="AC2736" t="str">
            <v>Наружные сети бытовой канализации</v>
          </cell>
        </row>
        <row r="2737">
          <cell r="A2737">
            <v>2009</v>
          </cell>
          <cell r="O2737">
            <v>19792.08</v>
          </cell>
          <cell r="AC2737" t="str">
            <v>Наружные сети бытовой канализации</v>
          </cell>
        </row>
        <row r="2738">
          <cell r="A2738">
            <v>2009</v>
          </cell>
          <cell r="O2738">
            <v>9676.13</v>
          </cell>
          <cell r="AC2738" t="str">
            <v>Наружные сети бытовой канализации</v>
          </cell>
        </row>
        <row r="2739">
          <cell r="A2739">
            <v>2009</v>
          </cell>
          <cell r="O2739">
            <v>560.49</v>
          </cell>
          <cell r="AC2739" t="str">
            <v>Наружные сети бытовой канализации</v>
          </cell>
        </row>
        <row r="2740">
          <cell r="A2740">
            <v>2009</v>
          </cell>
          <cell r="O2740">
            <v>448.39</v>
          </cell>
          <cell r="AC2740" t="str">
            <v>Наружные сети бытовой канализации</v>
          </cell>
        </row>
        <row r="2741">
          <cell r="A2741">
            <v>2009</v>
          </cell>
          <cell r="O2741">
            <v>371.28</v>
          </cell>
          <cell r="AC2741" t="str">
            <v>Наружные сети бытовой канализации</v>
          </cell>
        </row>
        <row r="2742">
          <cell r="A2742">
            <v>2009</v>
          </cell>
          <cell r="O2742">
            <v>297.02</v>
          </cell>
          <cell r="AC2742" t="str">
            <v>Наружные сети бытовой канализации</v>
          </cell>
        </row>
        <row r="2743">
          <cell r="A2743">
            <v>2009</v>
          </cell>
          <cell r="O2743">
            <v>132484.53</v>
          </cell>
          <cell r="AC2743" t="str">
            <v>Наружные сети бытовой канализации</v>
          </cell>
        </row>
        <row r="2744">
          <cell r="A2744">
            <v>2009</v>
          </cell>
          <cell r="O2744">
            <v>1810.61</v>
          </cell>
          <cell r="AC2744" t="str">
            <v>Наружные сети бытовой канализации</v>
          </cell>
        </row>
        <row r="2745">
          <cell r="A2745">
            <v>2009</v>
          </cell>
          <cell r="O2745">
            <v>87.53</v>
          </cell>
          <cell r="AC2745" t="str">
            <v>Наружные сети бытовой канализации</v>
          </cell>
        </row>
        <row r="2746">
          <cell r="A2746">
            <v>2009</v>
          </cell>
          <cell r="O2746">
            <v>1931.23</v>
          </cell>
          <cell r="AC2746" t="str">
            <v>Наружные сети бытовой канализации</v>
          </cell>
        </row>
        <row r="2747">
          <cell r="A2747">
            <v>2009</v>
          </cell>
          <cell r="O2747">
            <v>643.63</v>
          </cell>
          <cell r="AC2747" t="str">
            <v>Наружные сети бытовой канализации</v>
          </cell>
        </row>
        <row r="2748">
          <cell r="A2748">
            <v>2009</v>
          </cell>
          <cell r="O2748">
            <v>724.24</v>
          </cell>
          <cell r="AC2748" t="str">
            <v>Наружные сети бытовой канализации</v>
          </cell>
        </row>
        <row r="2749">
          <cell r="A2749">
            <v>2009</v>
          </cell>
          <cell r="O2749">
            <v>724.24</v>
          </cell>
          <cell r="AC2749" t="str">
            <v>Наружные сети бытовой канализации</v>
          </cell>
        </row>
        <row r="2750">
          <cell r="A2750">
            <v>2009</v>
          </cell>
          <cell r="O2750">
            <v>362.16</v>
          </cell>
          <cell r="AC2750" t="str">
            <v>Наружные сети бытовой канализации</v>
          </cell>
        </row>
        <row r="2751">
          <cell r="A2751">
            <v>2009</v>
          </cell>
          <cell r="O2751">
            <v>7803.4</v>
          </cell>
          <cell r="AC2751" t="str">
            <v>Наружные сети бытовой канализации</v>
          </cell>
        </row>
        <row r="2752">
          <cell r="A2752">
            <v>2009</v>
          </cell>
          <cell r="O2752">
            <v>16413.44</v>
          </cell>
          <cell r="AC2752" t="str">
            <v>Наружные сети бытовой канализации</v>
          </cell>
        </row>
        <row r="2753">
          <cell r="A2753">
            <v>2009</v>
          </cell>
          <cell r="O2753">
            <v>1700.1</v>
          </cell>
          <cell r="AC2753" t="str">
            <v>Наружные сети бытовой канализации</v>
          </cell>
        </row>
        <row r="2754">
          <cell r="A2754">
            <v>2009</v>
          </cell>
          <cell r="O2754">
            <v>147979.69</v>
          </cell>
          <cell r="AC2754" t="str">
            <v>Наружные сети бытовой канализации</v>
          </cell>
        </row>
        <row r="2755">
          <cell r="A2755">
            <v>2009</v>
          </cell>
          <cell r="O2755">
            <v>17993.37</v>
          </cell>
          <cell r="AC2755" t="str">
            <v>Наружные сети бытовой канализации</v>
          </cell>
        </row>
        <row r="2756">
          <cell r="A2756">
            <v>2009</v>
          </cell>
        </row>
        <row r="2757">
          <cell r="A2757">
            <v>2009</v>
          </cell>
          <cell r="O2757">
            <v>8646.35</v>
          </cell>
          <cell r="AC2757" t="str">
            <v>Наружные сети водопровода</v>
          </cell>
        </row>
        <row r="2758">
          <cell r="A2758">
            <v>2009</v>
          </cell>
          <cell r="O2758">
            <v>14573.04</v>
          </cell>
          <cell r="AC2758" t="str">
            <v>Наружные сети водопровода</v>
          </cell>
        </row>
        <row r="2759">
          <cell r="A2759">
            <v>2009</v>
          </cell>
          <cell r="O2759">
            <v>20990.54</v>
          </cell>
          <cell r="AC2759" t="str">
            <v>Наружные сети водопровода</v>
          </cell>
        </row>
        <row r="2760">
          <cell r="A2760">
            <v>2009</v>
          </cell>
          <cell r="O2760">
            <v>12728.47</v>
          </cell>
          <cell r="AC2760" t="str">
            <v>Наружные сети водопровода</v>
          </cell>
        </row>
        <row r="2761">
          <cell r="A2761">
            <v>2009</v>
          </cell>
          <cell r="O2761">
            <v>10348.28</v>
          </cell>
          <cell r="AC2761" t="str">
            <v>Наружные сети водопровода</v>
          </cell>
        </row>
        <row r="2762">
          <cell r="A2762">
            <v>2009</v>
          </cell>
          <cell r="O2762">
            <v>28908.58</v>
          </cell>
          <cell r="AC2762" t="str">
            <v>Наружные сети водопровода</v>
          </cell>
        </row>
        <row r="2763">
          <cell r="A2763">
            <v>2009</v>
          </cell>
          <cell r="O2763">
            <v>370.69</v>
          </cell>
          <cell r="AC2763" t="str">
            <v>Наружные сети водопровода</v>
          </cell>
        </row>
        <row r="2764">
          <cell r="A2764">
            <v>2009</v>
          </cell>
          <cell r="O2764">
            <v>3037.94</v>
          </cell>
          <cell r="AC2764" t="str">
            <v>Наружные сети водопровода</v>
          </cell>
        </row>
        <row r="2765">
          <cell r="A2765">
            <v>2009</v>
          </cell>
          <cell r="O2765">
            <v>4882.05</v>
          </cell>
          <cell r="AC2765" t="str">
            <v>Наружные сети водопровода</v>
          </cell>
        </row>
        <row r="2766">
          <cell r="A2766">
            <v>2009</v>
          </cell>
          <cell r="O2766">
            <v>235.1</v>
          </cell>
          <cell r="AC2766" t="str">
            <v>Наружные сети водопровода</v>
          </cell>
        </row>
        <row r="2767">
          <cell r="A2767">
            <v>2009</v>
          </cell>
          <cell r="O2767">
            <v>3834.06</v>
          </cell>
          <cell r="AC2767" t="str">
            <v>Наружные сети водопровода</v>
          </cell>
        </row>
        <row r="2768">
          <cell r="A2768">
            <v>2009</v>
          </cell>
          <cell r="O2768">
            <v>10366.2</v>
          </cell>
          <cell r="AC2768" t="str">
            <v>Наружные сети водопровода</v>
          </cell>
        </row>
        <row r="2769">
          <cell r="A2769">
            <v>2009</v>
          </cell>
          <cell r="O2769">
            <v>4506.06</v>
          </cell>
          <cell r="AC2769" t="str">
            <v>Наружные сети водопровода</v>
          </cell>
        </row>
        <row r="2770">
          <cell r="A2770">
            <v>2009</v>
          </cell>
          <cell r="O2770">
            <v>18338.73</v>
          </cell>
          <cell r="AC2770" t="str">
            <v>Наружные сети водопровода</v>
          </cell>
        </row>
        <row r="2771">
          <cell r="A2771">
            <v>2009</v>
          </cell>
          <cell r="O2771">
            <v>357.8</v>
          </cell>
          <cell r="AC2771" t="str">
            <v>Наружные сети водопровода</v>
          </cell>
        </row>
        <row r="2772">
          <cell r="A2772">
            <v>2009</v>
          </cell>
          <cell r="O2772">
            <v>674.12</v>
          </cell>
          <cell r="AC2772" t="str">
            <v>Наружные сети водопровода</v>
          </cell>
        </row>
        <row r="2773">
          <cell r="A2773">
            <v>2009</v>
          </cell>
          <cell r="O2773">
            <v>725.51</v>
          </cell>
          <cell r="AC2773" t="str">
            <v>Наружные сети водопровода</v>
          </cell>
        </row>
        <row r="2774">
          <cell r="A2774">
            <v>2009</v>
          </cell>
          <cell r="O2774">
            <v>2000.31</v>
          </cell>
          <cell r="AC2774" t="str">
            <v>Наружные сети водопровода</v>
          </cell>
        </row>
        <row r="2775">
          <cell r="A2775">
            <v>2009</v>
          </cell>
          <cell r="O2775">
            <v>7277.9</v>
          </cell>
          <cell r="AC2775" t="str">
            <v>Наружные сети водопровода</v>
          </cell>
        </row>
        <row r="2776">
          <cell r="A2776">
            <v>2009</v>
          </cell>
          <cell r="O2776">
            <v>10074.13</v>
          </cell>
          <cell r="AC2776" t="str">
            <v>Наружные сети водопровода</v>
          </cell>
        </row>
        <row r="2777">
          <cell r="A2777">
            <v>2009</v>
          </cell>
          <cell r="O2777">
            <v>52020.38</v>
          </cell>
          <cell r="AC2777" t="str">
            <v>Наружные сети водопровода</v>
          </cell>
        </row>
        <row r="2778">
          <cell r="A2778">
            <v>2009</v>
          </cell>
          <cell r="O2778">
            <v>12862.38</v>
          </cell>
          <cell r="AC2778" t="str">
            <v>Наружные сети водопровода</v>
          </cell>
        </row>
        <row r="2779">
          <cell r="A2779">
            <v>2009</v>
          </cell>
          <cell r="O2779">
            <v>7356.1</v>
          </cell>
          <cell r="AC2779" t="str">
            <v>Наружные сети водопровода</v>
          </cell>
        </row>
        <row r="2780">
          <cell r="A2780">
            <v>2009</v>
          </cell>
          <cell r="O2780">
            <v>290.41</v>
          </cell>
          <cell r="AC2780" t="str">
            <v>Наружные сети водопровода</v>
          </cell>
        </row>
        <row r="2781">
          <cell r="A2781">
            <v>2009</v>
          </cell>
          <cell r="O2781">
            <v>605.1</v>
          </cell>
          <cell r="AC2781" t="str">
            <v>Наружные сети водопровода</v>
          </cell>
        </row>
        <row r="2782">
          <cell r="A2782">
            <v>2009</v>
          </cell>
          <cell r="O2782">
            <v>5969.23</v>
          </cell>
          <cell r="AC2782" t="str">
            <v>Наружные сети водопровода</v>
          </cell>
        </row>
        <row r="2783">
          <cell r="A2783">
            <v>2009</v>
          </cell>
          <cell r="O2783">
            <v>39470.57</v>
          </cell>
          <cell r="AC2783" t="str">
            <v>Наружные сети водопровода</v>
          </cell>
        </row>
        <row r="2784">
          <cell r="A2784">
            <v>2009</v>
          </cell>
          <cell r="O2784">
            <v>302.55</v>
          </cell>
          <cell r="AC2784" t="str">
            <v>Наружные сети водопровода</v>
          </cell>
        </row>
        <row r="2785">
          <cell r="A2785">
            <v>2009</v>
          </cell>
          <cell r="O2785">
            <v>328.48</v>
          </cell>
          <cell r="AC2785" t="str">
            <v>Наружные сети водопровода</v>
          </cell>
        </row>
        <row r="2786">
          <cell r="A2786">
            <v>2009</v>
          </cell>
        </row>
        <row r="2787">
          <cell r="A2787">
            <v>2009</v>
          </cell>
          <cell r="O2787">
            <v>32863.64</v>
          </cell>
          <cell r="AC2787" t="str">
            <v>Наружные сети ливневой канализации</v>
          </cell>
        </row>
        <row r="2788">
          <cell r="A2788">
            <v>2009</v>
          </cell>
          <cell r="O2788">
            <v>24031</v>
          </cell>
          <cell r="AC2788" t="str">
            <v>Наружные сети ливневой канализации</v>
          </cell>
        </row>
        <row r="2789">
          <cell r="A2789">
            <v>2009</v>
          </cell>
          <cell r="O2789">
            <v>67521.3</v>
          </cell>
          <cell r="AC2789" t="str">
            <v>Наружные сети ливневой канализации</v>
          </cell>
        </row>
        <row r="2790">
          <cell r="A2790">
            <v>2009</v>
          </cell>
          <cell r="O2790">
            <v>11847.41</v>
          </cell>
          <cell r="AC2790" t="str">
            <v>Наружные сети ливневой канализации</v>
          </cell>
        </row>
        <row r="2791">
          <cell r="A2791">
            <v>2009</v>
          </cell>
          <cell r="O2791">
            <v>59439.36</v>
          </cell>
          <cell r="AC2791" t="str">
            <v>Наружные сети ливневой канализации</v>
          </cell>
        </row>
        <row r="2792">
          <cell r="A2792">
            <v>2009</v>
          </cell>
          <cell r="O2792">
            <v>1364.8</v>
          </cell>
          <cell r="AC2792" t="str">
            <v>Наружные сети ливневой канализации</v>
          </cell>
        </row>
        <row r="2793">
          <cell r="A2793">
            <v>2009</v>
          </cell>
          <cell r="O2793">
            <v>6195.57</v>
          </cell>
          <cell r="AC2793" t="str">
            <v>Наружные сети ливневой канализации</v>
          </cell>
        </row>
        <row r="2794">
          <cell r="A2794">
            <v>2009</v>
          </cell>
          <cell r="O2794">
            <v>5030.85</v>
          </cell>
          <cell r="AC2794" t="str">
            <v>Наружные сети ливневой канализации</v>
          </cell>
        </row>
        <row r="2795">
          <cell r="A2795">
            <v>2009</v>
          </cell>
          <cell r="O2795">
            <v>1760.48</v>
          </cell>
          <cell r="AC2795" t="str">
            <v>Наружные сети ливневой канализации</v>
          </cell>
        </row>
        <row r="2796">
          <cell r="A2796">
            <v>2009</v>
          </cell>
          <cell r="O2796">
            <v>2150.27</v>
          </cell>
          <cell r="AC2796" t="str">
            <v>Наружные сети ливневой канализации</v>
          </cell>
        </row>
        <row r="2797">
          <cell r="A2797">
            <v>2009</v>
          </cell>
          <cell r="O2797">
            <v>9425.89</v>
          </cell>
          <cell r="AC2797" t="str">
            <v>Наружные сети ливневой канализации</v>
          </cell>
        </row>
        <row r="2798">
          <cell r="A2798">
            <v>2009</v>
          </cell>
          <cell r="O2798">
            <v>10308.05</v>
          </cell>
          <cell r="AC2798" t="str">
            <v>Наружные сети ливневой канализации</v>
          </cell>
        </row>
        <row r="2799">
          <cell r="A2799">
            <v>2009</v>
          </cell>
          <cell r="O2799">
            <v>2483.41</v>
          </cell>
          <cell r="AC2799" t="str">
            <v>Наружные сети ливневой канализации</v>
          </cell>
        </row>
        <row r="2800">
          <cell r="A2800">
            <v>2009</v>
          </cell>
          <cell r="O2800">
            <v>1364.8</v>
          </cell>
          <cell r="AC2800" t="str">
            <v>Наружные сети ливневой канализации</v>
          </cell>
        </row>
        <row r="2801">
          <cell r="A2801">
            <v>2009</v>
          </cell>
          <cell r="O2801">
            <v>6195.57</v>
          </cell>
          <cell r="AC2801" t="str">
            <v>Наружные сети ливневой канализации</v>
          </cell>
        </row>
        <row r="2802">
          <cell r="A2802">
            <v>2009</v>
          </cell>
          <cell r="O2802">
            <v>5030.85</v>
          </cell>
          <cell r="AC2802" t="str">
            <v>Наружные сети ливневой канализации</v>
          </cell>
        </row>
        <row r="2803">
          <cell r="A2803">
            <v>2009</v>
          </cell>
          <cell r="O2803">
            <v>1760.48</v>
          </cell>
          <cell r="AC2803" t="str">
            <v>Наружные сети ливневой канализации</v>
          </cell>
        </row>
        <row r="2804">
          <cell r="A2804">
            <v>2009</v>
          </cell>
          <cell r="O2804">
            <v>2150.27</v>
          </cell>
          <cell r="AC2804" t="str">
            <v>Наружные сети ливневой канализации</v>
          </cell>
        </row>
        <row r="2805">
          <cell r="A2805">
            <v>2009</v>
          </cell>
          <cell r="O2805">
            <v>9425.89</v>
          </cell>
          <cell r="AC2805" t="str">
            <v>Наружные сети ливневой канализации</v>
          </cell>
        </row>
        <row r="2806">
          <cell r="A2806">
            <v>2009</v>
          </cell>
          <cell r="O2806">
            <v>10308.05</v>
          </cell>
          <cell r="AC2806" t="str">
            <v>Наружные сети ливневой канализации</v>
          </cell>
        </row>
        <row r="2807">
          <cell r="A2807">
            <v>2009</v>
          </cell>
          <cell r="O2807">
            <v>2483.41</v>
          </cell>
          <cell r="AC2807" t="str">
            <v>Наружные сети ливневой канализации</v>
          </cell>
        </row>
        <row r="2808">
          <cell r="A2808">
            <v>2009</v>
          </cell>
          <cell r="O2808">
            <v>2150.27</v>
          </cell>
          <cell r="AC2808" t="str">
            <v>Наружные сети ливневой канализации</v>
          </cell>
        </row>
        <row r="2809">
          <cell r="A2809">
            <v>2009</v>
          </cell>
          <cell r="O2809">
            <v>9425.89</v>
          </cell>
          <cell r="AC2809" t="str">
            <v>Наружные сети ливневой канализации</v>
          </cell>
        </row>
        <row r="2810">
          <cell r="A2810">
            <v>2009</v>
          </cell>
          <cell r="O2810">
            <v>10308.05</v>
          </cell>
          <cell r="AC2810" t="str">
            <v>Наружные сети ливневой канализации</v>
          </cell>
        </row>
        <row r="2811">
          <cell r="A2811">
            <v>2009</v>
          </cell>
          <cell r="O2811">
            <v>2483.41</v>
          </cell>
          <cell r="AC2811" t="str">
            <v>Наружные сети ливневой канализации</v>
          </cell>
        </row>
        <row r="2812">
          <cell r="A2812">
            <v>2009</v>
          </cell>
          <cell r="O2812">
            <v>1695.59</v>
          </cell>
          <cell r="AC2812" t="str">
            <v>Наружные сети ливневой канализации</v>
          </cell>
        </row>
        <row r="2813">
          <cell r="A2813">
            <v>2009</v>
          </cell>
          <cell r="O2813">
            <v>6653.51</v>
          </cell>
          <cell r="AC2813" t="str">
            <v>Наружные сети ливневой канализации</v>
          </cell>
        </row>
        <row r="2814">
          <cell r="A2814">
            <v>2009</v>
          </cell>
          <cell r="O2814">
            <v>7844.49</v>
          </cell>
          <cell r="AC2814" t="str">
            <v>Наружные сети ливневой канализации</v>
          </cell>
        </row>
        <row r="2815">
          <cell r="A2815">
            <v>2009</v>
          </cell>
          <cell r="O2815">
            <v>2019.19</v>
          </cell>
          <cell r="AC2815" t="str">
            <v>Наружные сети ливневой канализации</v>
          </cell>
        </row>
        <row r="2816">
          <cell r="A2816">
            <v>2009</v>
          </cell>
          <cell r="O2816">
            <v>2150.27</v>
          </cell>
          <cell r="AC2816" t="str">
            <v>Наружные сети ливневой канализации</v>
          </cell>
        </row>
        <row r="2817">
          <cell r="A2817">
            <v>2009</v>
          </cell>
          <cell r="O2817">
            <v>9425.89</v>
          </cell>
          <cell r="AC2817" t="str">
            <v>Наружные сети ливневой канализации</v>
          </cell>
        </row>
        <row r="2818">
          <cell r="A2818">
            <v>2009</v>
          </cell>
          <cell r="O2818">
            <v>10308.05</v>
          </cell>
          <cell r="AC2818" t="str">
            <v>Наружные сети ливневой канализации</v>
          </cell>
        </row>
        <row r="2819">
          <cell r="A2819">
            <v>2009</v>
          </cell>
          <cell r="O2819">
            <v>2591.12</v>
          </cell>
          <cell r="AC2819" t="str">
            <v>Наружные сети ливневой канализации</v>
          </cell>
        </row>
        <row r="2820">
          <cell r="A2820">
            <v>2009</v>
          </cell>
          <cell r="O2820">
            <v>2150.27</v>
          </cell>
          <cell r="AC2820" t="str">
            <v>Наружные сети ливневой канализации</v>
          </cell>
        </row>
        <row r="2821">
          <cell r="A2821">
            <v>2009</v>
          </cell>
          <cell r="O2821">
            <v>9425.89</v>
          </cell>
          <cell r="AC2821" t="str">
            <v>Наружные сети ливневой канализации</v>
          </cell>
        </row>
        <row r="2822">
          <cell r="A2822">
            <v>2009</v>
          </cell>
          <cell r="O2822">
            <v>9443.64</v>
          </cell>
          <cell r="AC2822" t="str">
            <v>Наружные сети ливневой канализации</v>
          </cell>
        </row>
        <row r="2823">
          <cell r="A2823">
            <v>2009</v>
          </cell>
          <cell r="O2823">
            <v>2448.23</v>
          </cell>
          <cell r="AC2823" t="str">
            <v>Наружные сети ливневой канализации</v>
          </cell>
        </row>
        <row r="2824">
          <cell r="A2824">
            <v>2009</v>
          </cell>
          <cell r="O2824">
            <v>1695.59</v>
          </cell>
          <cell r="AC2824" t="str">
            <v>Наружные сети ливневой канализации</v>
          </cell>
        </row>
        <row r="2825">
          <cell r="A2825">
            <v>2009</v>
          </cell>
          <cell r="O2825">
            <v>6653.51</v>
          </cell>
          <cell r="AC2825" t="str">
            <v>Наружные сети ливневой канализации</v>
          </cell>
        </row>
        <row r="2826">
          <cell r="A2826">
            <v>2009</v>
          </cell>
          <cell r="O2826">
            <v>6980.08</v>
          </cell>
          <cell r="AC2826" t="str">
            <v>Наружные сети ливневой канализации</v>
          </cell>
        </row>
        <row r="2827">
          <cell r="A2827">
            <v>2009</v>
          </cell>
          <cell r="O2827">
            <v>1983.98</v>
          </cell>
          <cell r="AC2827" t="str">
            <v>Наружные сети ливневой канализации</v>
          </cell>
        </row>
        <row r="2828">
          <cell r="A2828">
            <v>2009</v>
          </cell>
          <cell r="O2828">
            <v>2150.27</v>
          </cell>
          <cell r="AC2828" t="str">
            <v>Наружные сети ливневой канализации</v>
          </cell>
        </row>
        <row r="2829">
          <cell r="A2829">
            <v>2009</v>
          </cell>
          <cell r="O2829">
            <v>9425.89</v>
          </cell>
          <cell r="AC2829" t="str">
            <v>Наружные сети ливневой канализации</v>
          </cell>
        </row>
        <row r="2830">
          <cell r="A2830">
            <v>2009</v>
          </cell>
          <cell r="O2830">
            <v>9443.64</v>
          </cell>
          <cell r="AC2830" t="str">
            <v>Наружные сети ливневой канализации</v>
          </cell>
        </row>
        <row r="2831">
          <cell r="A2831">
            <v>2009</v>
          </cell>
          <cell r="O2831">
            <v>2258.82</v>
          </cell>
          <cell r="AC2831" t="str">
            <v>Наружные сети ливневой канализации</v>
          </cell>
        </row>
        <row r="2832">
          <cell r="A2832">
            <v>2009</v>
          </cell>
          <cell r="O2832">
            <v>2150.27</v>
          </cell>
          <cell r="AC2832" t="str">
            <v>Наружные сети ливневой канализации</v>
          </cell>
        </row>
        <row r="2833">
          <cell r="A2833">
            <v>2009</v>
          </cell>
          <cell r="O2833">
            <v>9425.89</v>
          </cell>
          <cell r="AC2833" t="str">
            <v>Наружные сети ливневой канализации</v>
          </cell>
        </row>
        <row r="2834">
          <cell r="A2834">
            <v>2009</v>
          </cell>
          <cell r="O2834">
            <v>9443.64</v>
          </cell>
          <cell r="AC2834" t="str">
            <v>Наружные сети ливневой канализации</v>
          </cell>
        </row>
        <row r="2835">
          <cell r="A2835">
            <v>2009</v>
          </cell>
          <cell r="O2835">
            <v>2448.23</v>
          </cell>
          <cell r="AC2835" t="str">
            <v>Наружные сети ливневой канализации</v>
          </cell>
        </row>
        <row r="2836">
          <cell r="A2836">
            <v>2009</v>
          </cell>
          <cell r="O2836">
            <v>1364.8</v>
          </cell>
          <cell r="AC2836" t="str">
            <v>Наружные сети ливневой канализации</v>
          </cell>
        </row>
        <row r="2837">
          <cell r="A2837">
            <v>2009</v>
          </cell>
          <cell r="O2837">
            <v>6195.57</v>
          </cell>
          <cell r="AC2837" t="str">
            <v>Наружные сети ливневой канализации</v>
          </cell>
        </row>
        <row r="2838">
          <cell r="A2838">
            <v>2009</v>
          </cell>
          <cell r="O2838">
            <v>4598.64</v>
          </cell>
          <cell r="AC2838" t="str">
            <v>Наружные сети ливневой канализации</v>
          </cell>
        </row>
        <row r="2839">
          <cell r="A2839">
            <v>2009</v>
          </cell>
          <cell r="O2839">
            <v>1760.48</v>
          </cell>
          <cell r="AC2839" t="str">
            <v>Наружные сети ливневой канализации</v>
          </cell>
        </row>
        <row r="2840">
          <cell r="A2840">
            <v>2009</v>
          </cell>
          <cell r="O2840">
            <v>386.31</v>
          </cell>
          <cell r="AC2840" t="str">
            <v>Наружные сети ливневой канализации</v>
          </cell>
        </row>
        <row r="2841">
          <cell r="A2841">
            <v>2009</v>
          </cell>
          <cell r="O2841">
            <v>897.93</v>
          </cell>
          <cell r="AC2841" t="str">
            <v>Наружные сети ливневой канализации</v>
          </cell>
        </row>
        <row r="2842">
          <cell r="A2842">
            <v>2009</v>
          </cell>
          <cell r="O2842">
            <v>2693.6</v>
          </cell>
          <cell r="AC2842" t="str">
            <v>Наружные сети ливневой канализации</v>
          </cell>
        </row>
        <row r="2843">
          <cell r="A2843">
            <v>2009</v>
          </cell>
          <cell r="O2843">
            <v>1159.29</v>
          </cell>
          <cell r="AC2843" t="str">
            <v>Наружные сети ливневой канализации</v>
          </cell>
        </row>
        <row r="2844">
          <cell r="A2844">
            <v>2009</v>
          </cell>
          <cell r="O2844">
            <v>591.01</v>
          </cell>
          <cell r="AC2844" t="str">
            <v>Наружные сети ливневой канализации</v>
          </cell>
        </row>
        <row r="2845">
          <cell r="A2845">
            <v>2009</v>
          </cell>
          <cell r="O2845">
            <v>3125.3</v>
          </cell>
          <cell r="AC2845" t="str">
            <v>Наружные сети ливневой канализации</v>
          </cell>
        </row>
        <row r="2846">
          <cell r="A2846">
            <v>2009</v>
          </cell>
          <cell r="O2846">
            <v>2295.46</v>
          </cell>
          <cell r="AC2846" t="str">
            <v>Наружные сети ливневой канализации</v>
          </cell>
        </row>
        <row r="2847">
          <cell r="A2847">
            <v>2009</v>
          </cell>
          <cell r="O2847">
            <v>659.08</v>
          </cell>
          <cell r="AC2847" t="str">
            <v>Наружные сети ливневой канализации</v>
          </cell>
        </row>
        <row r="2848">
          <cell r="A2848">
            <v>2009</v>
          </cell>
          <cell r="O2848">
            <v>5477.68</v>
          </cell>
          <cell r="AC2848" t="str">
            <v>Наружные сети ливневой канализации</v>
          </cell>
        </row>
        <row r="2849">
          <cell r="A2849">
            <v>2009</v>
          </cell>
          <cell r="O2849">
            <v>578.91</v>
          </cell>
          <cell r="AC2849" t="str">
            <v>Наружные сети ливневой канализации</v>
          </cell>
        </row>
        <row r="2850">
          <cell r="A2850">
            <v>2009</v>
          </cell>
          <cell r="O2850">
            <v>1364.8</v>
          </cell>
          <cell r="AC2850" t="str">
            <v>Наружные сети ливневой канализации</v>
          </cell>
        </row>
        <row r="2851">
          <cell r="A2851">
            <v>2009</v>
          </cell>
          <cell r="O2851">
            <v>4135.2</v>
          </cell>
          <cell r="AC2851" t="str">
            <v>Наружные сети ливневой канализации</v>
          </cell>
        </row>
        <row r="2852">
          <cell r="A2852">
            <v>2009</v>
          </cell>
          <cell r="O2852">
            <v>1777.92</v>
          </cell>
          <cell r="AC2852" t="str">
            <v>Наружные сети ливневой канализации</v>
          </cell>
        </row>
        <row r="2853">
          <cell r="A2853">
            <v>2009</v>
          </cell>
          <cell r="O2853">
            <v>909.74</v>
          </cell>
          <cell r="AC2853" t="str">
            <v>Наружные сети ливневой канализации</v>
          </cell>
        </row>
        <row r="2854">
          <cell r="A2854">
            <v>2009</v>
          </cell>
          <cell r="O2854">
            <v>4796.77</v>
          </cell>
          <cell r="AC2854" t="str">
            <v>Наружные сети ливневой канализации</v>
          </cell>
        </row>
        <row r="2855">
          <cell r="A2855">
            <v>2009</v>
          </cell>
          <cell r="O2855">
            <v>3514.76</v>
          </cell>
          <cell r="AC2855" t="str">
            <v>Наружные сети ливневой канализации</v>
          </cell>
        </row>
        <row r="2856">
          <cell r="A2856">
            <v>2009</v>
          </cell>
          <cell r="O2856">
            <v>992.47</v>
          </cell>
          <cell r="AC2856" t="str">
            <v>Наружные сети ливневой канализации</v>
          </cell>
        </row>
        <row r="2857">
          <cell r="A2857">
            <v>2009</v>
          </cell>
          <cell r="O2857">
            <v>8394.55</v>
          </cell>
          <cell r="AC2857" t="str">
            <v>Наружные сети ливневой канализации</v>
          </cell>
        </row>
        <row r="2858">
          <cell r="A2858">
            <v>2009</v>
          </cell>
          <cell r="O2858">
            <v>39822.19</v>
          </cell>
          <cell r="AC2858" t="str">
            <v>Наружные сети ливневой канализации</v>
          </cell>
        </row>
        <row r="2859">
          <cell r="A2859">
            <v>2009</v>
          </cell>
          <cell r="O2859">
            <v>18276.25</v>
          </cell>
          <cell r="AC2859" t="str">
            <v>Наружные сети ливневой канализации</v>
          </cell>
        </row>
        <row r="2860">
          <cell r="A2860">
            <v>2009</v>
          </cell>
          <cell r="O2860">
            <v>3946.91</v>
          </cell>
          <cell r="AC2860" t="str">
            <v>Наружные сети ливневой канализации</v>
          </cell>
        </row>
        <row r="2861">
          <cell r="A2861">
            <v>2009</v>
          </cell>
          <cell r="O2861">
            <v>710445.75</v>
          </cell>
          <cell r="AC2861" t="str">
            <v>Наружные сети ливневой канализации</v>
          </cell>
        </row>
        <row r="2862">
          <cell r="A2862">
            <v>2009</v>
          </cell>
          <cell r="O2862">
            <v>37761.3</v>
          </cell>
          <cell r="AC2862" t="str">
            <v>Наружные сети ливневой канализации</v>
          </cell>
        </row>
        <row r="2863">
          <cell r="A2863">
            <v>2009</v>
          </cell>
          <cell r="O2863">
            <v>14529.1</v>
          </cell>
          <cell r="AC2863" t="str">
            <v>Наружные сети ливневой канализации</v>
          </cell>
        </row>
        <row r="2864">
          <cell r="A2864">
            <v>2009</v>
          </cell>
          <cell r="O2864">
            <v>4908.96</v>
          </cell>
          <cell r="AC2864" t="str">
            <v>Наружные сети ливневой канализации</v>
          </cell>
        </row>
        <row r="2865">
          <cell r="A2865">
            <v>2009</v>
          </cell>
          <cell r="O2865">
            <v>1893.53</v>
          </cell>
          <cell r="AC2865" t="str">
            <v>Наружные сети ливневой канализации</v>
          </cell>
        </row>
        <row r="2866">
          <cell r="A2866">
            <v>2009</v>
          </cell>
          <cell r="O2866">
            <v>881.36</v>
          </cell>
          <cell r="AC2866" t="str">
            <v>Наружные сети ливневой канализации</v>
          </cell>
        </row>
        <row r="2867">
          <cell r="A2867">
            <v>2009</v>
          </cell>
          <cell r="O2867">
            <v>19558.02</v>
          </cell>
          <cell r="AC2867" t="str">
            <v>Наружные сети ливневой канализации</v>
          </cell>
        </row>
        <row r="2868">
          <cell r="A2868">
            <v>2009</v>
          </cell>
          <cell r="O2868">
            <v>-5667.48</v>
          </cell>
          <cell r="AC2868" t="str">
            <v>Наружные сети ливневой канализации</v>
          </cell>
        </row>
        <row r="2869">
          <cell r="A2869">
            <v>2009</v>
          </cell>
          <cell r="O2869">
            <v>70031.87</v>
          </cell>
          <cell r="AC2869" t="str">
            <v>Наружные сети ливневой канализации</v>
          </cell>
        </row>
        <row r="2870">
          <cell r="A2870">
            <v>2009</v>
          </cell>
          <cell r="O2870">
            <v>63730.75</v>
          </cell>
          <cell r="AC2870" t="str">
            <v>Наружные сети ливневой канализации</v>
          </cell>
        </row>
        <row r="2871">
          <cell r="A2871">
            <v>2009</v>
          </cell>
          <cell r="O2871">
            <v>1940.65</v>
          </cell>
          <cell r="AC2871" t="str">
            <v>Наружные сети ливневой канализации</v>
          </cell>
        </row>
        <row r="2872">
          <cell r="A2872">
            <v>2009</v>
          </cell>
          <cell r="O2872">
            <v>1602.22</v>
          </cell>
          <cell r="AC2872" t="str">
            <v>Наружные сети ливневой канализации</v>
          </cell>
        </row>
        <row r="2873">
          <cell r="A2873">
            <v>2009</v>
          </cell>
          <cell r="O2873">
            <v>9049.54</v>
          </cell>
          <cell r="AC2873" t="str">
            <v>Наружные сети ливневой канализации</v>
          </cell>
        </row>
        <row r="2874">
          <cell r="A2874">
            <v>2009</v>
          </cell>
          <cell r="O2874">
            <v>189754.65</v>
          </cell>
          <cell r="AC2874" t="str">
            <v>Наружные сети ливневой канализации</v>
          </cell>
        </row>
        <row r="2875">
          <cell r="A2875">
            <v>2009</v>
          </cell>
          <cell r="O2875">
            <v>57970.95</v>
          </cell>
          <cell r="AC2875" t="str">
            <v>Наружные сети ливневой канализации</v>
          </cell>
        </row>
        <row r="2876">
          <cell r="A2876">
            <v>2009</v>
          </cell>
          <cell r="O2876">
            <v>332846.69</v>
          </cell>
          <cell r="AC2876" t="str">
            <v>Наружные сети ливневой канализации</v>
          </cell>
        </row>
        <row r="2877">
          <cell r="A2877">
            <v>2009</v>
          </cell>
          <cell r="O2877">
            <v>217.22</v>
          </cell>
          <cell r="AC2877" t="str">
            <v>Наружные сети ливневой канализации</v>
          </cell>
        </row>
        <row r="2878">
          <cell r="A2878">
            <v>2009</v>
          </cell>
          <cell r="O2878">
            <v>5437.75</v>
          </cell>
          <cell r="AC2878" t="str">
            <v>Наружные сети ливневой канализации</v>
          </cell>
        </row>
        <row r="2879">
          <cell r="A2879">
            <v>2009</v>
          </cell>
          <cell r="O2879">
            <v>11437.73</v>
          </cell>
          <cell r="AC2879" t="str">
            <v>Наружные сети ливневой канализации</v>
          </cell>
        </row>
        <row r="2880">
          <cell r="A2880">
            <v>2009</v>
          </cell>
          <cell r="O2880">
            <v>1180.3</v>
          </cell>
          <cell r="AC2880" t="str">
            <v>Наружные сети ливневой канализации</v>
          </cell>
        </row>
        <row r="2881">
          <cell r="A2881">
            <v>2009</v>
          </cell>
          <cell r="O2881">
            <v>102745.69</v>
          </cell>
          <cell r="AC2881" t="str">
            <v>Наружные сети ливневой канализации</v>
          </cell>
        </row>
        <row r="2882">
          <cell r="A2882">
            <v>2009</v>
          </cell>
          <cell r="O2882">
            <v>12492.9</v>
          </cell>
          <cell r="AC2882" t="str">
            <v>Наружные сети ливневой канализации</v>
          </cell>
        </row>
        <row r="2883">
          <cell r="A2883">
            <v>2009</v>
          </cell>
        </row>
        <row r="2884">
          <cell r="A2884">
            <v>2009</v>
          </cell>
          <cell r="O2884">
            <v>1378.14</v>
          </cell>
          <cell r="AC2884" t="str">
            <v>Общестроительные работы (перекрытия)</v>
          </cell>
        </row>
        <row r="2885">
          <cell r="A2885">
            <v>2009</v>
          </cell>
          <cell r="O2885">
            <v>6934.19</v>
          </cell>
          <cell r="AC2885" t="str">
            <v>Общестроительные работы (перекрытия)</v>
          </cell>
        </row>
        <row r="2886">
          <cell r="A2886">
            <v>2009</v>
          </cell>
          <cell r="O2886">
            <v>682.37</v>
          </cell>
          <cell r="AC2886" t="str">
            <v>Общестроительные работы (перекрытия)</v>
          </cell>
        </row>
        <row r="2887">
          <cell r="A2887">
            <v>2009</v>
          </cell>
          <cell r="O2887">
            <v>1753.36</v>
          </cell>
          <cell r="AC2887" t="str">
            <v>Общестроительные работы (перекрытия)</v>
          </cell>
        </row>
        <row r="2888">
          <cell r="A2888">
            <v>2009</v>
          </cell>
          <cell r="O2888">
            <v>428.22</v>
          </cell>
          <cell r="AC2888" t="str">
            <v>Общестроительные работы (перекрытия)</v>
          </cell>
        </row>
        <row r="2889">
          <cell r="A2889">
            <v>2009</v>
          </cell>
          <cell r="O2889">
            <v>1602.06</v>
          </cell>
          <cell r="AC2889" t="str">
            <v>Общестроительные работы (перекрытия)</v>
          </cell>
        </row>
        <row r="2890">
          <cell r="A2890">
            <v>2009</v>
          </cell>
          <cell r="O2890">
            <v>871.54</v>
          </cell>
          <cell r="AC2890" t="str">
            <v>Общестроительные работы (перекрытия)</v>
          </cell>
        </row>
        <row r="2891">
          <cell r="A2891">
            <v>2009</v>
          </cell>
        </row>
        <row r="2892">
          <cell r="A2892">
            <v>2009</v>
          </cell>
          <cell r="O2892">
            <v>2617.32</v>
          </cell>
          <cell r="AC2892" t="str">
            <v>Общестроительные работы (перекрытия)</v>
          </cell>
        </row>
        <row r="2893">
          <cell r="A2893">
            <v>2009</v>
          </cell>
          <cell r="O2893">
            <v>3927.32</v>
          </cell>
          <cell r="AC2893" t="str">
            <v>Общестроительные работы (перекрытия)</v>
          </cell>
        </row>
        <row r="2894">
          <cell r="A2894">
            <v>2009</v>
          </cell>
          <cell r="O2894">
            <v>67.79</v>
          </cell>
          <cell r="AC2894" t="str">
            <v>Общестроительные работы (перекрытия)</v>
          </cell>
        </row>
        <row r="2895">
          <cell r="A2895">
            <v>2009</v>
          </cell>
          <cell r="O2895">
            <v>7733.29</v>
          </cell>
          <cell r="AC2895" t="str">
            <v>Общестроительные работы (перекрытия)</v>
          </cell>
        </row>
        <row r="2896">
          <cell r="A2896">
            <v>2009</v>
          </cell>
          <cell r="O2896">
            <v>6942.19</v>
          </cell>
          <cell r="AC2896" t="str">
            <v>Общестроительные работы (перекрытия)</v>
          </cell>
        </row>
        <row r="2897">
          <cell r="A2897">
            <v>2009</v>
          </cell>
          <cell r="O2897">
            <v>971.58</v>
          </cell>
          <cell r="AC2897" t="str">
            <v>Общестроительные работы (перекрытия)</v>
          </cell>
        </row>
        <row r="2898">
          <cell r="A2898">
            <v>2009</v>
          </cell>
          <cell r="O2898">
            <v>276.62</v>
          </cell>
          <cell r="AC2898" t="str">
            <v>Общестроительные работы (перекрытия)</v>
          </cell>
        </row>
        <row r="2899">
          <cell r="A2899">
            <v>2009</v>
          </cell>
          <cell r="O2899">
            <v>62.71</v>
          </cell>
          <cell r="AC2899" t="str">
            <v>Общестроительные работы (перекрытия)</v>
          </cell>
        </row>
        <row r="2900">
          <cell r="A2900">
            <v>2009</v>
          </cell>
          <cell r="O2900">
            <v>1321.32</v>
          </cell>
          <cell r="AC2900" t="str">
            <v>Общестроительные работы (перекрытия)</v>
          </cell>
        </row>
        <row r="2901">
          <cell r="A2901">
            <v>2009</v>
          </cell>
          <cell r="O2901">
            <v>203.87</v>
          </cell>
          <cell r="AC2901" t="str">
            <v>Общестроительные работы (перекрытия)</v>
          </cell>
        </row>
        <row r="2902">
          <cell r="A2902">
            <v>2009</v>
          </cell>
          <cell r="O2902">
            <v>2816.02</v>
          </cell>
          <cell r="AC2902" t="str">
            <v>Общестроительные работы (перекрытия)</v>
          </cell>
        </row>
        <row r="2903">
          <cell r="A2903">
            <v>2009</v>
          </cell>
          <cell r="O2903">
            <v>1369.12</v>
          </cell>
          <cell r="AC2903" t="str">
            <v>Общестроительные работы (перекрытия)</v>
          </cell>
        </row>
        <row r="2904">
          <cell r="A2904">
            <v>2009</v>
          </cell>
          <cell r="O2904">
            <v>3204.12</v>
          </cell>
          <cell r="AC2904" t="str">
            <v>Общестроительные работы (перекрытия)</v>
          </cell>
        </row>
        <row r="2905">
          <cell r="A2905">
            <v>2009</v>
          </cell>
          <cell r="O2905">
            <v>7048.36</v>
          </cell>
          <cell r="AC2905" t="str">
            <v>Общестроительные работы (перекрытия)</v>
          </cell>
        </row>
        <row r="2906">
          <cell r="A2906">
            <v>2009</v>
          </cell>
        </row>
        <row r="2907">
          <cell r="A2907">
            <v>2009</v>
          </cell>
          <cell r="O2907">
            <v>14003.76</v>
          </cell>
          <cell r="AC2907" t="str">
            <v>Отопление и вентиляция (система отопления)</v>
          </cell>
        </row>
        <row r="2908">
          <cell r="A2908">
            <v>2009</v>
          </cell>
          <cell r="O2908">
            <v>9116.69</v>
          </cell>
          <cell r="AC2908" t="str">
            <v>Отопление и вентиляция (система отопления)</v>
          </cell>
        </row>
        <row r="2909">
          <cell r="A2909">
            <v>2009</v>
          </cell>
          <cell r="O2909">
            <v>14451.86</v>
          </cell>
          <cell r="AC2909" t="str">
            <v>Отопление и вентиляция (система отопления)</v>
          </cell>
        </row>
        <row r="2910">
          <cell r="A2910">
            <v>2009</v>
          </cell>
          <cell r="O2910">
            <v>12903.41</v>
          </cell>
          <cell r="AC2910" t="str">
            <v>Отопление и вентиляция (система отопления)</v>
          </cell>
        </row>
        <row r="2911">
          <cell r="A2911">
            <v>2009</v>
          </cell>
          <cell r="O2911">
            <v>15487.58</v>
          </cell>
          <cell r="AC2911" t="str">
            <v>Отопление и вентиляция (система отопления)</v>
          </cell>
        </row>
        <row r="2912">
          <cell r="A2912">
            <v>2009</v>
          </cell>
          <cell r="O2912">
            <v>3612.96</v>
          </cell>
          <cell r="AC2912" t="str">
            <v>Отопление и вентиляция (система отопления)</v>
          </cell>
        </row>
        <row r="2913">
          <cell r="A2913">
            <v>2009</v>
          </cell>
          <cell r="O2913">
            <v>8260.16</v>
          </cell>
          <cell r="AC2913" t="str">
            <v>Отопление и вентиляция (система отопления)</v>
          </cell>
        </row>
        <row r="2914">
          <cell r="A2914">
            <v>2009</v>
          </cell>
          <cell r="O2914">
            <v>4646.21</v>
          </cell>
          <cell r="AC2914" t="str">
            <v>Отопление и вентиляция (система отопления)</v>
          </cell>
        </row>
        <row r="2915">
          <cell r="A2915">
            <v>2009</v>
          </cell>
          <cell r="O2915">
            <v>5678.03</v>
          </cell>
          <cell r="AC2915" t="str">
            <v>Отопление и вентиляция (система отопления)</v>
          </cell>
        </row>
        <row r="2916">
          <cell r="A2916">
            <v>2009</v>
          </cell>
          <cell r="O2916">
            <v>13420.06</v>
          </cell>
          <cell r="AC2916" t="str">
            <v>Отопление и вентиляция (система отопления)</v>
          </cell>
        </row>
        <row r="2917">
          <cell r="A2917">
            <v>2009</v>
          </cell>
          <cell r="O2917">
            <v>22587.21</v>
          </cell>
          <cell r="AC2917" t="str">
            <v>Отопление и вентиляция (система отопления)</v>
          </cell>
        </row>
        <row r="2918">
          <cell r="A2918">
            <v>2009</v>
          </cell>
          <cell r="O2918">
            <v>3685.77</v>
          </cell>
          <cell r="AC2918" t="str">
            <v>Отопление и вентиляция (система отопления)</v>
          </cell>
        </row>
        <row r="2919">
          <cell r="A2919">
            <v>2009</v>
          </cell>
          <cell r="O2919">
            <v>5629.67</v>
          </cell>
          <cell r="AC2919" t="str">
            <v>Отопление и вентиляция (система отопления)</v>
          </cell>
        </row>
        <row r="2920">
          <cell r="A2920">
            <v>2009</v>
          </cell>
          <cell r="O2920">
            <v>25468.29</v>
          </cell>
          <cell r="AC2920" t="str">
            <v>Отопление и вентиляция (система отопления)</v>
          </cell>
        </row>
        <row r="2921">
          <cell r="A2921">
            <v>2009</v>
          </cell>
          <cell r="O2921">
            <v>20348.27</v>
          </cell>
          <cell r="AC2921" t="str">
            <v>Отопление и вентиляция (система отопления)</v>
          </cell>
        </row>
        <row r="2922">
          <cell r="A2922">
            <v>2009</v>
          </cell>
          <cell r="O2922">
            <v>19317.96</v>
          </cell>
          <cell r="AC2922" t="str">
            <v>Отопление и вентиляция (система отопления)</v>
          </cell>
        </row>
        <row r="2923">
          <cell r="A2923">
            <v>2009</v>
          </cell>
        </row>
        <row r="2924">
          <cell r="A2924">
            <v>2009</v>
          </cell>
          <cell r="O2924">
            <v>8523.23</v>
          </cell>
          <cell r="AC2924" t="str">
            <v>Отопление и вентиляция (вентиляция)</v>
          </cell>
        </row>
        <row r="2925">
          <cell r="A2925">
            <v>2009</v>
          </cell>
          <cell r="O2925">
            <v>7839.04</v>
          </cell>
          <cell r="AC2925" t="str">
            <v>Отопление и вентиляция (вентиляция)</v>
          </cell>
        </row>
        <row r="2926">
          <cell r="A2926">
            <v>2009</v>
          </cell>
          <cell r="O2926">
            <v>429</v>
          </cell>
          <cell r="AC2926" t="str">
            <v>Отопление и вентиляция (вентиляция)</v>
          </cell>
        </row>
        <row r="2927">
          <cell r="A2927">
            <v>2009</v>
          </cell>
          <cell r="O2927">
            <v>101.4</v>
          </cell>
          <cell r="AC2927" t="str">
            <v>Отопление и вентиляция (вентиляция)</v>
          </cell>
        </row>
        <row r="2928">
          <cell r="A2928">
            <v>2009</v>
          </cell>
          <cell r="O2928">
            <v>312</v>
          </cell>
          <cell r="AC2928" t="str">
            <v>Отопление и вентиляция (вентиляция)</v>
          </cell>
        </row>
        <row r="2929">
          <cell r="A2929">
            <v>2009</v>
          </cell>
          <cell r="O2929">
            <v>2438.65</v>
          </cell>
          <cell r="AC2929" t="str">
            <v>Отопление и вентиляция (вентиляция)</v>
          </cell>
        </row>
        <row r="2930">
          <cell r="A2930">
            <v>2009</v>
          </cell>
          <cell r="O2930">
            <v>936.01</v>
          </cell>
          <cell r="AC2930" t="str">
            <v>Отопление и вентиляция (вентиляция)</v>
          </cell>
        </row>
        <row r="2931">
          <cell r="A2931">
            <v>2009</v>
          </cell>
          <cell r="O2931">
            <v>1263.61</v>
          </cell>
          <cell r="AC2931" t="str">
            <v>Отопление и вентиляция (вентиляция)</v>
          </cell>
        </row>
        <row r="2932">
          <cell r="A2932">
            <v>2009</v>
          </cell>
          <cell r="O2932">
            <v>23251.41</v>
          </cell>
          <cell r="AC2932" t="str">
            <v>Отопление и вентиляция (вентиляция)</v>
          </cell>
        </row>
        <row r="2933">
          <cell r="A2933">
            <v>2009</v>
          </cell>
          <cell r="O2933">
            <v>8736.05</v>
          </cell>
          <cell r="AC2933" t="str">
            <v>Отопление и вентиляция (вентиляция)</v>
          </cell>
        </row>
        <row r="2934">
          <cell r="A2934">
            <v>2009</v>
          </cell>
          <cell r="O2934">
            <v>1138.81</v>
          </cell>
          <cell r="AC2934" t="str">
            <v>Отопление и вентиляция (вентиляция)</v>
          </cell>
        </row>
        <row r="2935">
          <cell r="A2935">
            <v>2009</v>
          </cell>
          <cell r="O2935">
            <v>826.8</v>
          </cell>
          <cell r="AC2935" t="str">
            <v>Отопление и вентиляция (вентиляция)</v>
          </cell>
        </row>
        <row r="2936">
          <cell r="A2936">
            <v>2009</v>
          </cell>
          <cell r="O2936">
            <v>826.8</v>
          </cell>
          <cell r="AC2936" t="str">
            <v>Отопление и вентиляция (вентиляция)</v>
          </cell>
        </row>
        <row r="2937">
          <cell r="A2937">
            <v>2009</v>
          </cell>
          <cell r="O2937">
            <v>772.2</v>
          </cell>
          <cell r="AC2937" t="str">
            <v>Отопление и вентиляция (вентиляция)</v>
          </cell>
        </row>
        <row r="2938">
          <cell r="A2938">
            <v>2009</v>
          </cell>
          <cell r="O2938">
            <v>16380.09</v>
          </cell>
          <cell r="AC2938" t="str">
            <v>Отопление и вентиляция (вентиляция)</v>
          </cell>
        </row>
        <row r="2939">
          <cell r="A2939">
            <v>2009</v>
          </cell>
          <cell r="O2939">
            <v>561.6</v>
          </cell>
          <cell r="AC2939" t="str">
            <v>Отопление и вентиляция (вентиляция)</v>
          </cell>
        </row>
        <row r="2940">
          <cell r="A2940">
            <v>2009</v>
          </cell>
          <cell r="O2940">
            <v>616.2</v>
          </cell>
          <cell r="AC2940" t="str">
            <v>Отопление и вентиляция (вентиляция)</v>
          </cell>
        </row>
        <row r="2941">
          <cell r="A2941">
            <v>2009</v>
          </cell>
          <cell r="O2941">
            <v>7639.45</v>
          </cell>
          <cell r="AC2941" t="str">
            <v>Отопление и вентиляция (вентиляция)</v>
          </cell>
        </row>
        <row r="2942">
          <cell r="A2942">
            <v>2009</v>
          </cell>
          <cell r="O2942">
            <v>7020.04</v>
          </cell>
          <cell r="AC2942" t="str">
            <v>Отопление и вентиляция (вентиляция)</v>
          </cell>
        </row>
        <row r="2943">
          <cell r="A2943">
            <v>2009</v>
          </cell>
          <cell r="O2943">
            <v>483.6</v>
          </cell>
          <cell r="AC2943" t="str">
            <v>Отопление и вентиляция (вентиляция)</v>
          </cell>
        </row>
        <row r="2944">
          <cell r="A2944">
            <v>2009</v>
          </cell>
          <cell r="O2944">
            <v>998.41</v>
          </cell>
          <cell r="AC2944" t="str">
            <v>Отопление и вентиляция (вентиляция)</v>
          </cell>
        </row>
        <row r="2945">
          <cell r="A2945">
            <v>2009</v>
          </cell>
          <cell r="O2945">
            <v>7947.59</v>
          </cell>
          <cell r="AC2945" t="str">
            <v>Отопление и вентиляция (вентиляция)</v>
          </cell>
        </row>
        <row r="2946">
          <cell r="A2946">
            <v>2009</v>
          </cell>
          <cell r="O2946">
            <v>7800.04</v>
          </cell>
          <cell r="AC2946" t="str">
            <v>Отопление и вентиляция (вентиляция)</v>
          </cell>
        </row>
        <row r="2947">
          <cell r="A2947">
            <v>2009</v>
          </cell>
          <cell r="O2947">
            <v>670.8</v>
          </cell>
          <cell r="AC2947" t="str">
            <v>Отопление и вентиляция (вентиляция)</v>
          </cell>
        </row>
        <row r="2948">
          <cell r="A2948">
            <v>2009</v>
          </cell>
          <cell r="O2948">
            <v>374.4</v>
          </cell>
          <cell r="AC2948" t="str">
            <v>Отопление и вентиляция (вентиляция)</v>
          </cell>
        </row>
        <row r="2949">
          <cell r="A2949">
            <v>2009</v>
          </cell>
          <cell r="O2949">
            <v>27659.97</v>
          </cell>
          <cell r="AC2949" t="str">
            <v>Отопление и вентиляция (вентиляция)</v>
          </cell>
        </row>
        <row r="2950">
          <cell r="A2950">
            <v>2009</v>
          </cell>
          <cell r="O2950">
            <v>7488.04</v>
          </cell>
          <cell r="AC2950" t="str">
            <v>Отопление и вентиляция (вентиляция)</v>
          </cell>
        </row>
        <row r="2951">
          <cell r="A2951">
            <v>2009</v>
          </cell>
          <cell r="O2951">
            <v>296.4</v>
          </cell>
          <cell r="AC2951" t="str">
            <v>Отопление и вентиляция (вентиляция)</v>
          </cell>
        </row>
        <row r="2952">
          <cell r="A2952">
            <v>2009</v>
          </cell>
          <cell r="O2952">
            <v>1872.01</v>
          </cell>
          <cell r="AC2952" t="str">
            <v>Отопление и вентиляция (вентиляция)</v>
          </cell>
        </row>
        <row r="2953">
          <cell r="A2953">
            <v>2009</v>
          </cell>
          <cell r="O2953">
            <v>12168.07</v>
          </cell>
          <cell r="AC2953" t="str">
            <v>Отопление и вентиляция (вентиляция)</v>
          </cell>
        </row>
        <row r="2954">
          <cell r="A2954">
            <v>2009</v>
          </cell>
          <cell r="O2954">
            <v>358.8</v>
          </cell>
          <cell r="AC2954" t="str">
            <v>Отопление и вентиляция (вентиляция)</v>
          </cell>
        </row>
        <row r="2955">
          <cell r="A2955">
            <v>2009</v>
          </cell>
          <cell r="O2955">
            <v>4680.03</v>
          </cell>
          <cell r="AC2955" t="str">
            <v>Отопление и вентиляция (вентиляция)</v>
          </cell>
        </row>
        <row r="2956">
          <cell r="A2956">
            <v>2009</v>
          </cell>
          <cell r="O2956">
            <v>1310.41</v>
          </cell>
          <cell r="AC2956" t="str">
            <v>Отопление и вентиляция (вентиляция)</v>
          </cell>
        </row>
        <row r="2957">
          <cell r="A2957">
            <v>2009</v>
          </cell>
          <cell r="O2957">
            <v>20515.26</v>
          </cell>
          <cell r="AC2957" t="str">
            <v>Отопление и вентиляция (вентиляция)</v>
          </cell>
        </row>
        <row r="2958">
          <cell r="A2958">
            <v>2009</v>
          </cell>
          <cell r="O2958">
            <v>10296.06</v>
          </cell>
          <cell r="AC2958" t="str">
            <v>Отопление и вентиляция (вентиляция)</v>
          </cell>
        </row>
        <row r="2959">
          <cell r="A2959">
            <v>2009</v>
          </cell>
          <cell r="O2959">
            <v>2558.41</v>
          </cell>
          <cell r="AC2959" t="str">
            <v>Отопление и вентиляция (вентиляция)</v>
          </cell>
        </row>
        <row r="2960">
          <cell r="A2960">
            <v>2009</v>
          </cell>
          <cell r="O2960">
            <v>780</v>
          </cell>
          <cell r="AC2960" t="str">
            <v>Отопление и вентиляция (вентиляция)</v>
          </cell>
        </row>
        <row r="2961">
          <cell r="A2961">
            <v>2009</v>
          </cell>
          <cell r="O2961">
            <v>3120.02</v>
          </cell>
          <cell r="AC2961" t="str">
            <v>Отопление и вентиляция (вентиляция)</v>
          </cell>
        </row>
        <row r="2962">
          <cell r="A2962">
            <v>2009</v>
          </cell>
          <cell r="O2962">
            <v>592.8</v>
          </cell>
          <cell r="AC2962" t="str">
            <v>Отопление и вентиляция (вентиляция)</v>
          </cell>
        </row>
        <row r="2963">
          <cell r="A2963">
            <v>2009</v>
          </cell>
          <cell r="O2963">
            <v>499.2</v>
          </cell>
          <cell r="AC2963" t="str">
            <v>Отопление и вентиляция (вентиляция)</v>
          </cell>
        </row>
        <row r="2964">
          <cell r="A2964">
            <v>2009</v>
          </cell>
          <cell r="O2964">
            <v>538.2</v>
          </cell>
          <cell r="AC2964" t="str">
            <v>Отопление и вентиляция (вентиляция)</v>
          </cell>
        </row>
        <row r="2965">
          <cell r="A2965">
            <v>2009</v>
          </cell>
          <cell r="O2965">
            <v>717.6</v>
          </cell>
          <cell r="AC2965" t="str">
            <v>Отопление и вентиляция (вентиляция)</v>
          </cell>
        </row>
        <row r="2966">
          <cell r="A2966">
            <v>2009</v>
          </cell>
          <cell r="O2966">
            <v>639.6</v>
          </cell>
          <cell r="AC2966" t="str">
            <v>Отопление и вентиляция (вентиляция)</v>
          </cell>
        </row>
        <row r="2967">
          <cell r="A2967">
            <v>2009</v>
          </cell>
          <cell r="O2967">
            <v>1154.41</v>
          </cell>
          <cell r="AC2967" t="str">
            <v>Отопление и вентиляция (вентиляция)</v>
          </cell>
        </row>
        <row r="2968">
          <cell r="A2968">
            <v>2009</v>
          </cell>
          <cell r="O2968">
            <v>3302.08</v>
          </cell>
          <cell r="AC2968" t="str">
            <v>Отопление и вентиляция (вентиляция)</v>
          </cell>
        </row>
        <row r="2969">
          <cell r="A2969">
            <v>2009</v>
          </cell>
          <cell r="O2969">
            <v>3183.98</v>
          </cell>
          <cell r="AC2969" t="str">
            <v>Отопление и вентиляция (вентиляция)</v>
          </cell>
        </row>
        <row r="2970">
          <cell r="A2970">
            <v>2009</v>
          </cell>
          <cell r="O2970">
            <v>85.8</v>
          </cell>
          <cell r="AC2970" t="str">
            <v>Отопление и вентиляция (вентиляция)</v>
          </cell>
        </row>
        <row r="2971">
          <cell r="A2971">
            <v>2009</v>
          </cell>
          <cell r="O2971">
            <v>93.6</v>
          </cell>
          <cell r="AC2971" t="str">
            <v>Отопление и вентиляция (вентиляция)</v>
          </cell>
        </row>
        <row r="2972">
          <cell r="A2972">
            <v>2009</v>
          </cell>
          <cell r="O2972">
            <v>1240.44</v>
          </cell>
          <cell r="AC2972" t="str">
            <v>Отопление и вентиляция (вентиляция)</v>
          </cell>
        </row>
        <row r="2973">
          <cell r="A2973">
            <v>2009</v>
          </cell>
          <cell r="O2973">
            <v>1263.61</v>
          </cell>
          <cell r="AC2973" t="str">
            <v>Отопление и вентиляция (вентиляция)</v>
          </cell>
        </row>
        <row r="2974">
          <cell r="A2974">
            <v>2009</v>
          </cell>
          <cell r="O2974">
            <v>15075.65</v>
          </cell>
          <cell r="AC2974" t="str">
            <v>Отопление и вентиляция (вентиляция)</v>
          </cell>
        </row>
        <row r="2975">
          <cell r="A2975">
            <v>2009</v>
          </cell>
          <cell r="O2975">
            <v>3120.02</v>
          </cell>
          <cell r="AC2975" t="str">
            <v>Отопление и вентиляция (вентиляция)</v>
          </cell>
        </row>
        <row r="2976">
          <cell r="A2976">
            <v>2009</v>
          </cell>
          <cell r="O2976">
            <v>1138.81</v>
          </cell>
          <cell r="AC2976" t="str">
            <v>Отопление и вентиляция (вентиляция)</v>
          </cell>
        </row>
        <row r="2977">
          <cell r="A2977">
            <v>2009</v>
          </cell>
          <cell r="O2977">
            <v>319.8</v>
          </cell>
          <cell r="AC2977" t="str">
            <v>Отопление и вентиляция (вентиляция)</v>
          </cell>
        </row>
        <row r="2978">
          <cell r="A2978">
            <v>2009</v>
          </cell>
          <cell r="O2978">
            <v>1716.01</v>
          </cell>
          <cell r="AC2978" t="str">
            <v>Отопление и вентиляция (вентиляция)</v>
          </cell>
        </row>
        <row r="2979">
          <cell r="A2979">
            <v>2009</v>
          </cell>
          <cell r="O2979">
            <v>12870.07</v>
          </cell>
          <cell r="AC2979" t="str">
            <v>Отопление и вентиляция (вентиляция)</v>
          </cell>
        </row>
        <row r="2980">
          <cell r="A2980">
            <v>2009</v>
          </cell>
          <cell r="O2980">
            <v>195</v>
          </cell>
          <cell r="AC2980" t="str">
            <v>Отопление и вентиляция (вентиляция)</v>
          </cell>
        </row>
        <row r="2981">
          <cell r="A2981">
            <v>2009</v>
          </cell>
          <cell r="O2981">
            <v>10632.28</v>
          </cell>
          <cell r="AC2981" t="str">
            <v>Отопление и вентиляция (вентиляция)</v>
          </cell>
        </row>
        <row r="2982">
          <cell r="A2982">
            <v>2009</v>
          </cell>
          <cell r="O2982">
            <v>3744.02</v>
          </cell>
          <cell r="AC2982" t="str">
            <v>Отопление и вентиляция (вентиляция)</v>
          </cell>
        </row>
        <row r="2983">
          <cell r="A2983">
            <v>2009</v>
          </cell>
          <cell r="O2983">
            <v>405.6</v>
          </cell>
          <cell r="AC2983" t="str">
            <v>Отопление и вентиляция (вентиляция)</v>
          </cell>
        </row>
        <row r="2984">
          <cell r="A2984">
            <v>2009</v>
          </cell>
          <cell r="O2984">
            <v>421.2</v>
          </cell>
          <cell r="AC2984" t="str">
            <v>Отопление и вентиляция (вентиляция)</v>
          </cell>
        </row>
        <row r="2985">
          <cell r="A2985">
            <v>2009</v>
          </cell>
          <cell r="O2985">
            <v>6552.04</v>
          </cell>
          <cell r="AC2985" t="str">
            <v>Отопление и вентиляция (вентиляция)</v>
          </cell>
        </row>
        <row r="2986">
          <cell r="A2986">
            <v>2009</v>
          </cell>
          <cell r="O2986">
            <v>374.4</v>
          </cell>
          <cell r="AC2986" t="str">
            <v>Отопление и вентиляция (вентиляция)</v>
          </cell>
        </row>
        <row r="2987">
          <cell r="A2987">
            <v>2009</v>
          </cell>
          <cell r="O2987">
            <v>335.4</v>
          </cell>
          <cell r="AC2987" t="str">
            <v>Отопление и вентиляция (вентиляция)</v>
          </cell>
        </row>
        <row r="2988">
          <cell r="A2988">
            <v>2009</v>
          </cell>
          <cell r="O2988">
            <v>18501.41</v>
          </cell>
          <cell r="AC2988" t="str">
            <v>Отопление и вентиляция (вентиляция)</v>
          </cell>
        </row>
        <row r="2989">
          <cell r="A2989">
            <v>2009</v>
          </cell>
          <cell r="O2989">
            <v>4680.03</v>
          </cell>
          <cell r="AC2989" t="str">
            <v>Отопление и вентиляция (вентиляция)</v>
          </cell>
        </row>
        <row r="2990">
          <cell r="A2990">
            <v>2009</v>
          </cell>
          <cell r="O2990">
            <v>343.2</v>
          </cell>
          <cell r="AC2990" t="str">
            <v>Отопление и вентиляция (вентиляция)</v>
          </cell>
        </row>
        <row r="2991">
          <cell r="A2991">
            <v>2009</v>
          </cell>
          <cell r="O2991">
            <v>3744.02</v>
          </cell>
          <cell r="AC2991" t="str">
            <v>Отопление и вентиляция (вентиляция)</v>
          </cell>
        </row>
        <row r="2992">
          <cell r="A2992">
            <v>2009</v>
          </cell>
          <cell r="O2992">
            <v>9360.05</v>
          </cell>
          <cell r="AC2992" t="str">
            <v>Отопление и вентиляция (вентиляция)</v>
          </cell>
        </row>
        <row r="2993">
          <cell r="A2993">
            <v>2009</v>
          </cell>
          <cell r="O2993">
            <v>717.6</v>
          </cell>
          <cell r="AC2993" t="str">
            <v>Отопление и вентиляция (вентиляция)</v>
          </cell>
        </row>
        <row r="2994">
          <cell r="A2994">
            <v>2009</v>
          </cell>
        </row>
        <row r="2995">
          <cell r="A2995">
            <v>2009</v>
          </cell>
          <cell r="O2995">
            <v>7689.61</v>
          </cell>
          <cell r="AC2995" t="str">
            <v>Силовое электрооборудование и освещение</v>
          </cell>
        </row>
        <row r="2996">
          <cell r="A2996">
            <v>2009</v>
          </cell>
          <cell r="O2996">
            <v>1399.28</v>
          </cell>
          <cell r="AC2996" t="str">
            <v>Силовое электрооборудование и освещение</v>
          </cell>
        </row>
        <row r="2997">
          <cell r="A2997">
            <v>2009</v>
          </cell>
          <cell r="O2997">
            <v>27048.65</v>
          </cell>
          <cell r="AC2997" t="str">
            <v>Силовое электрооборудование и освещение</v>
          </cell>
        </row>
        <row r="2998">
          <cell r="A2998">
            <v>2009</v>
          </cell>
          <cell r="O2998">
            <v>16315.44</v>
          </cell>
          <cell r="AC2998" t="str">
            <v>Силовое электрооборудование и освещение</v>
          </cell>
        </row>
        <row r="2999">
          <cell r="A2999">
            <v>2009</v>
          </cell>
          <cell r="O2999">
            <v>5576.79</v>
          </cell>
          <cell r="AC2999" t="str">
            <v>Силовое электрооборудование и освещение</v>
          </cell>
        </row>
        <row r="3000">
          <cell r="A3000">
            <v>2009</v>
          </cell>
          <cell r="O3000">
            <v>1930.98</v>
          </cell>
          <cell r="AC3000" t="str">
            <v>Силовое электрооборудование и освещение</v>
          </cell>
        </row>
        <row r="3001">
          <cell r="A3001">
            <v>2009</v>
          </cell>
          <cell r="O3001">
            <v>6790.45</v>
          </cell>
          <cell r="AC3001" t="str">
            <v>Силовое электрооборудование и освещение</v>
          </cell>
        </row>
        <row r="3002">
          <cell r="A3002">
            <v>2009</v>
          </cell>
          <cell r="O3002">
            <v>261261.64</v>
          </cell>
          <cell r="AC3002" t="str">
            <v>Силовое электрооборудование и освещение</v>
          </cell>
        </row>
        <row r="3003">
          <cell r="A3003">
            <v>2009</v>
          </cell>
          <cell r="O3003">
            <v>15225.54</v>
          </cell>
          <cell r="AC3003" t="str">
            <v>Силовое электрооборудование и освещение</v>
          </cell>
        </row>
        <row r="3004">
          <cell r="A3004">
            <v>2009</v>
          </cell>
          <cell r="O3004">
            <v>30247.59</v>
          </cell>
          <cell r="AC3004" t="str">
            <v>Силовое электрооборудование и освещение</v>
          </cell>
        </row>
        <row r="3005">
          <cell r="A3005">
            <v>2009</v>
          </cell>
          <cell r="O3005">
            <v>183808.95</v>
          </cell>
          <cell r="AC3005" t="str">
            <v>Силовое электрооборудование и освещение</v>
          </cell>
        </row>
        <row r="3006">
          <cell r="A3006">
            <v>2009</v>
          </cell>
          <cell r="O3006">
            <v>187.88</v>
          </cell>
          <cell r="AC3006" t="str">
            <v>Силовое электрооборудование и освещение</v>
          </cell>
        </row>
        <row r="3007">
          <cell r="A3007">
            <v>2009</v>
          </cell>
          <cell r="O3007">
            <v>437.38</v>
          </cell>
          <cell r="AC3007" t="str">
            <v>Силовое электрооборудование и освещение</v>
          </cell>
        </row>
        <row r="3008">
          <cell r="A3008">
            <v>2009</v>
          </cell>
          <cell r="O3008">
            <v>2904.8</v>
          </cell>
          <cell r="AC3008" t="str">
            <v>Силовое электрооборудование и освещение</v>
          </cell>
        </row>
        <row r="3009">
          <cell r="A3009">
            <v>2009</v>
          </cell>
          <cell r="O3009">
            <v>424131.85</v>
          </cell>
          <cell r="AC3009" t="str">
            <v>Силовое электрооборудование и освещение</v>
          </cell>
        </row>
        <row r="3010">
          <cell r="A3010">
            <v>2009</v>
          </cell>
          <cell r="O3010">
            <v>10771.2</v>
          </cell>
          <cell r="AC3010" t="str">
            <v>Силовое электрооборудование и освещение</v>
          </cell>
        </row>
        <row r="3011">
          <cell r="A3011">
            <v>2009</v>
          </cell>
        </row>
        <row r="3012">
          <cell r="A3012">
            <v>2009</v>
          </cell>
          <cell r="O3012">
            <v>1538.91</v>
          </cell>
          <cell r="AC3012" t="str">
            <v>Общестроительные работы (кровля)</v>
          </cell>
        </row>
        <row r="3013">
          <cell r="A3013">
            <v>2009</v>
          </cell>
          <cell r="O3013">
            <v>6408.93</v>
          </cell>
          <cell r="AC3013" t="str">
            <v>Общестроительные работы (кровля)</v>
          </cell>
        </row>
        <row r="3014">
          <cell r="A3014">
            <v>2009</v>
          </cell>
          <cell r="O3014">
            <v>4232.99</v>
          </cell>
          <cell r="AC3014" t="str">
            <v>Общестроительные работы (кровля)</v>
          </cell>
        </row>
        <row r="3015">
          <cell r="A3015">
            <v>2009</v>
          </cell>
          <cell r="O3015">
            <v>39766.29</v>
          </cell>
          <cell r="AC3015" t="str">
            <v>Общестроительные работы (кровля)</v>
          </cell>
        </row>
        <row r="3016">
          <cell r="A3016">
            <v>2009</v>
          </cell>
          <cell r="O3016">
            <v>35236.13</v>
          </cell>
          <cell r="AC3016" t="str">
            <v>Общестроительные работы (кровля)</v>
          </cell>
        </row>
        <row r="3017">
          <cell r="A3017">
            <v>2009</v>
          </cell>
          <cell r="O3017">
            <v>-2777.63</v>
          </cell>
          <cell r="AC3017" t="str">
            <v>Общестроительные работы (кровля)</v>
          </cell>
        </row>
        <row r="3018">
          <cell r="A3018">
            <v>2009</v>
          </cell>
          <cell r="O3018">
            <v>5959.59</v>
          </cell>
          <cell r="AC3018" t="str">
            <v>Общестроительные работы (кровля)</v>
          </cell>
        </row>
        <row r="3019">
          <cell r="A3019">
            <v>2009</v>
          </cell>
          <cell r="O3019">
            <v>625.44</v>
          </cell>
          <cell r="AC3019" t="str">
            <v>Общестроительные работы (кровля)</v>
          </cell>
        </row>
        <row r="3020">
          <cell r="A3020">
            <v>2009</v>
          </cell>
          <cell r="O3020">
            <v>40912.91</v>
          </cell>
          <cell r="AC3020" t="str">
            <v>Общестроительные работы (кровля)</v>
          </cell>
        </row>
        <row r="3021">
          <cell r="A3021">
            <v>2009</v>
          </cell>
          <cell r="O3021">
            <v>15972.71</v>
          </cell>
          <cell r="AC3021" t="str">
            <v>Общестроительные работы (кровля)</v>
          </cell>
        </row>
        <row r="3022">
          <cell r="A3022">
            <v>2009</v>
          </cell>
          <cell r="O3022">
            <v>4111.16</v>
          </cell>
          <cell r="AC3022" t="str">
            <v>Общестроительные работы (кровля)</v>
          </cell>
        </row>
        <row r="3023">
          <cell r="A3023">
            <v>2009</v>
          </cell>
          <cell r="O3023">
            <v>9003.06</v>
          </cell>
          <cell r="AC3023" t="str">
            <v>Общестроительные работы (кровля)</v>
          </cell>
        </row>
        <row r="3024">
          <cell r="A3024">
            <v>2009</v>
          </cell>
        </row>
        <row r="3025">
          <cell r="A3025">
            <v>2009</v>
          </cell>
          <cell r="O3025">
            <v>207574.83</v>
          </cell>
          <cell r="AC3025" t="str">
            <v>Снос строений</v>
          </cell>
        </row>
        <row r="3026">
          <cell r="A3026">
            <v>2009</v>
          </cell>
        </row>
        <row r="3027">
          <cell r="A3027">
            <v>2009</v>
          </cell>
          <cell r="O3027">
            <v>310016.1</v>
          </cell>
          <cell r="AC3027" t="str">
            <v>Общестроительные работы (Внутренняя отделка)</v>
          </cell>
        </row>
        <row r="3028">
          <cell r="A3028">
            <v>2009</v>
          </cell>
        </row>
        <row r="3029">
          <cell r="A3029">
            <v>2009</v>
          </cell>
          <cell r="O3029">
            <v>31892.08</v>
          </cell>
          <cell r="AC3029" t="str">
            <v>Общестроительные работы (полы)</v>
          </cell>
        </row>
        <row r="3030">
          <cell r="A3030">
            <v>2009</v>
          </cell>
          <cell r="O3030">
            <v>653137.31</v>
          </cell>
          <cell r="AC3030" t="str">
            <v>Общестроительные работы (полы)</v>
          </cell>
        </row>
        <row r="3031">
          <cell r="A3031">
            <v>2009</v>
          </cell>
          <cell r="O3031">
            <v>39660.03</v>
          </cell>
          <cell r="AC3031" t="str">
            <v>Общестроительные работы (полы)</v>
          </cell>
        </row>
        <row r="3032">
          <cell r="A3032">
            <v>2009</v>
          </cell>
          <cell r="O3032">
            <v>581.43</v>
          </cell>
          <cell r="AC3032" t="str">
            <v>Общестроительные работы (полы)</v>
          </cell>
        </row>
        <row r="3033">
          <cell r="A3033">
            <v>2009</v>
          </cell>
          <cell r="O3033">
            <v>689.37</v>
          </cell>
          <cell r="AC3033" t="str">
            <v>Общестроительные работы (полы)</v>
          </cell>
        </row>
        <row r="3034">
          <cell r="A3034">
            <v>2009</v>
          </cell>
          <cell r="O3034">
            <v>306.5</v>
          </cell>
          <cell r="AC3034" t="str">
            <v>Общестроительные работы (полы)</v>
          </cell>
        </row>
        <row r="3035">
          <cell r="A3035">
            <v>2009</v>
          </cell>
          <cell r="O3035">
            <v>9351.5</v>
          </cell>
          <cell r="AC3035" t="str">
            <v>Общестроительные работы (полы)</v>
          </cell>
        </row>
        <row r="3036">
          <cell r="A3036">
            <v>2009</v>
          </cell>
          <cell r="O3036">
            <v>4925.87</v>
          </cell>
          <cell r="AC3036" t="str">
            <v>Общестроительные работы (полы)</v>
          </cell>
        </row>
        <row r="3037">
          <cell r="A3037">
            <v>2009</v>
          </cell>
          <cell r="O3037">
            <v>1137.84</v>
          </cell>
          <cell r="AC3037" t="str">
            <v>Общестроительные работы (полы)</v>
          </cell>
        </row>
        <row r="3038">
          <cell r="A3038">
            <v>2009</v>
          </cell>
          <cell r="O3038">
            <v>28258.77</v>
          </cell>
          <cell r="AC3038" t="str">
            <v>Общестроительные работы (полы)</v>
          </cell>
        </row>
        <row r="3039">
          <cell r="A3039">
            <v>2009</v>
          </cell>
          <cell r="O3039">
            <v>637.18</v>
          </cell>
          <cell r="AC3039" t="str">
            <v>Общестроительные работы (полы)</v>
          </cell>
        </row>
        <row r="3040">
          <cell r="A3040">
            <v>2009</v>
          </cell>
          <cell r="O3040">
            <v>11434.04</v>
          </cell>
          <cell r="AC3040" t="str">
            <v>Общестроительные работы (полы)</v>
          </cell>
        </row>
        <row r="3041">
          <cell r="A3041">
            <v>2009</v>
          </cell>
          <cell r="O3041">
            <v>18963.44</v>
          </cell>
          <cell r="AC3041" t="str">
            <v>Общестроительные работы (полы)</v>
          </cell>
        </row>
        <row r="3042">
          <cell r="A3042">
            <v>2009</v>
          </cell>
          <cell r="O3042">
            <v>19811.77</v>
          </cell>
          <cell r="AC3042" t="str">
            <v>Общестроительные работы (полы)</v>
          </cell>
        </row>
        <row r="3043">
          <cell r="A3043">
            <v>2009</v>
          </cell>
          <cell r="O3043">
            <v>5888.29</v>
          </cell>
          <cell r="AC3043" t="str">
            <v>Общестроительные работы (полы)</v>
          </cell>
        </row>
        <row r="3044">
          <cell r="A3044">
            <v>2009</v>
          </cell>
          <cell r="O3044">
            <v>30358.09</v>
          </cell>
          <cell r="AC3044" t="str">
            <v>Общестроительные работы (полы)</v>
          </cell>
        </row>
        <row r="3045">
          <cell r="A3045">
            <v>2009</v>
          </cell>
          <cell r="O3045">
            <v>23047.83</v>
          </cell>
          <cell r="AC3045" t="str">
            <v>Общестроительные работы (полы)</v>
          </cell>
        </row>
        <row r="3046">
          <cell r="A3046">
            <v>2009</v>
          </cell>
          <cell r="O3046">
            <v>19811.77</v>
          </cell>
          <cell r="AC3046" t="str">
            <v>Общестроительные работы (полы)</v>
          </cell>
        </row>
        <row r="3047">
          <cell r="A3047">
            <v>2009</v>
          </cell>
          <cell r="O3047">
            <v>5888.29</v>
          </cell>
          <cell r="AC3047" t="str">
            <v>Общестроительные работы (полы)</v>
          </cell>
        </row>
        <row r="3048">
          <cell r="A3048">
            <v>2009</v>
          </cell>
          <cell r="O3048">
            <v>160763.62</v>
          </cell>
          <cell r="AC3048" t="str">
            <v>Общестроительные работы (полы)</v>
          </cell>
        </row>
        <row r="3049">
          <cell r="A3049">
            <v>2009</v>
          </cell>
          <cell r="O3049">
            <v>85139.75</v>
          </cell>
          <cell r="AC3049" t="str">
            <v>Общестроительные работы (полы)</v>
          </cell>
        </row>
        <row r="3050">
          <cell r="A3050">
            <v>2009</v>
          </cell>
          <cell r="O3050">
            <v>17489.22</v>
          </cell>
          <cell r="AC3050" t="str">
            <v>Общестроительные работы (полы)</v>
          </cell>
        </row>
        <row r="3051">
          <cell r="A3051">
            <v>2009</v>
          </cell>
        </row>
        <row r="3052">
          <cell r="A3052">
            <v>2009</v>
          </cell>
          <cell r="O3052">
            <v>26965</v>
          </cell>
          <cell r="AC3052" t="str">
            <v>Общестроительные работы (полы)</v>
          </cell>
        </row>
        <row r="3053">
          <cell r="A3053">
            <v>2009</v>
          </cell>
          <cell r="O3053">
            <v>176101</v>
          </cell>
          <cell r="AC3053" t="str">
            <v>Общестроительные работы (полы)</v>
          </cell>
        </row>
        <row r="3054">
          <cell r="A3054">
            <v>2009</v>
          </cell>
          <cell r="O3054">
            <v>34844</v>
          </cell>
          <cell r="AC3054" t="str">
            <v>Общестроительные работы (полы)</v>
          </cell>
        </row>
        <row r="3055">
          <cell r="A3055">
            <v>2009</v>
          </cell>
          <cell r="O3055">
            <v>92262</v>
          </cell>
          <cell r="AC3055" t="str">
            <v>Общестроительные работы (полы)</v>
          </cell>
        </row>
        <row r="3056">
          <cell r="A3056">
            <v>2009</v>
          </cell>
          <cell r="O3056">
            <v>215</v>
          </cell>
          <cell r="AC3056" t="str">
            <v>Общестроительные работы (полы)</v>
          </cell>
        </row>
        <row r="3057">
          <cell r="A3057">
            <v>2009</v>
          </cell>
          <cell r="O3057">
            <v>26965</v>
          </cell>
          <cell r="AC3057" t="str">
            <v>Общестроительные работы (полы)</v>
          </cell>
        </row>
        <row r="3058">
          <cell r="A3058">
            <v>2009</v>
          </cell>
          <cell r="O3058">
            <v>52203</v>
          </cell>
          <cell r="AC3058" t="str">
            <v>Общестроительные работы (полы)</v>
          </cell>
        </row>
        <row r="3059">
          <cell r="A3059">
            <v>2009</v>
          </cell>
          <cell r="O3059">
            <v>1101742</v>
          </cell>
          <cell r="AC3059" t="str">
            <v>Общестроительные работы (полы)</v>
          </cell>
        </row>
        <row r="3060">
          <cell r="A3060">
            <v>2009</v>
          </cell>
          <cell r="O3060">
            <v>69196</v>
          </cell>
          <cell r="AC3060" t="str">
            <v>Общестроительные работы (полы)</v>
          </cell>
        </row>
        <row r="3061">
          <cell r="A3061">
            <v>2009</v>
          </cell>
          <cell r="O3061">
            <v>572</v>
          </cell>
          <cell r="AC3061" t="str">
            <v>Общестроительные работы (полы)</v>
          </cell>
        </row>
        <row r="3062">
          <cell r="A3062">
            <v>2009</v>
          </cell>
          <cell r="O3062">
            <v>1908865</v>
          </cell>
          <cell r="AC3062" t="str">
            <v>Общестроительные работы (полы)</v>
          </cell>
        </row>
        <row r="3063">
          <cell r="A3063">
            <v>2009</v>
          </cell>
          <cell r="O3063">
            <v>66304</v>
          </cell>
          <cell r="AC3063" t="str">
            <v>Общестроительные работы (полы)</v>
          </cell>
        </row>
        <row r="3064">
          <cell r="A3064">
            <v>2009</v>
          </cell>
          <cell r="O3064">
            <v>215</v>
          </cell>
          <cell r="AC3064" t="str">
            <v>Общестроительные работы (полы)</v>
          </cell>
        </row>
        <row r="3065">
          <cell r="A3065">
            <v>2009</v>
          </cell>
          <cell r="O3065">
            <v>15377</v>
          </cell>
          <cell r="AC3065" t="str">
            <v>Общестроительные работы (полы)</v>
          </cell>
        </row>
        <row r="3066">
          <cell r="A3066">
            <v>2009</v>
          </cell>
          <cell r="O3066">
            <v>26965</v>
          </cell>
          <cell r="AC3066" t="str">
            <v>Общестроительные работы (полы)</v>
          </cell>
        </row>
        <row r="3067">
          <cell r="A3067">
            <v>2009</v>
          </cell>
          <cell r="O3067">
            <v>1200</v>
          </cell>
          <cell r="AC3067" t="str">
            <v>Общестроительные работы (полы)</v>
          </cell>
        </row>
        <row r="3068">
          <cell r="A3068">
            <v>2009</v>
          </cell>
          <cell r="O3068">
            <v>36833</v>
          </cell>
          <cell r="AC3068" t="str">
            <v>Общестроительные работы (полы)</v>
          </cell>
        </row>
        <row r="3069">
          <cell r="A3069">
            <v>2009</v>
          </cell>
          <cell r="O3069">
            <v>30755</v>
          </cell>
          <cell r="AC3069" t="str">
            <v>Общестроительные работы (полы)</v>
          </cell>
        </row>
        <row r="3070">
          <cell r="A3070">
            <v>2009</v>
          </cell>
          <cell r="O3070">
            <v>2949</v>
          </cell>
          <cell r="AC3070" t="str">
            <v>Общестроительные работы (полы)</v>
          </cell>
        </row>
        <row r="3071">
          <cell r="A3071">
            <v>2009</v>
          </cell>
          <cell r="O3071">
            <v>389</v>
          </cell>
          <cell r="AC3071" t="str">
            <v>Общестроительные работы (полы)</v>
          </cell>
        </row>
        <row r="3072">
          <cell r="A3072">
            <v>2009</v>
          </cell>
          <cell r="O3072">
            <v>2823</v>
          </cell>
          <cell r="AC3072" t="str">
            <v>Общестроительные работы (полы)</v>
          </cell>
        </row>
        <row r="3073">
          <cell r="A3073">
            <v>2009</v>
          </cell>
          <cell r="O3073">
            <v>8269</v>
          </cell>
          <cell r="AC3073" t="str">
            <v>Общестроительные работы (полы)</v>
          </cell>
        </row>
        <row r="3074">
          <cell r="A3074">
            <v>2009</v>
          </cell>
          <cell r="O3074">
            <v>2115</v>
          </cell>
          <cell r="AC3074" t="str">
            <v>Общестроительные работы (полы)</v>
          </cell>
        </row>
        <row r="3075">
          <cell r="A3075">
            <v>2009</v>
          </cell>
          <cell r="O3075">
            <v>14610</v>
          </cell>
          <cell r="AC3075" t="str">
            <v>Общестроительные работы (полы)</v>
          </cell>
        </row>
        <row r="3076">
          <cell r="A3076">
            <v>2009</v>
          </cell>
          <cell r="O3076">
            <v>15377</v>
          </cell>
          <cell r="AC3076" t="str">
            <v>Общестроительные работы (полы)</v>
          </cell>
        </row>
        <row r="3077">
          <cell r="A3077">
            <v>2009</v>
          </cell>
        </row>
        <row r="3078">
          <cell r="A3078">
            <v>2009</v>
          </cell>
          <cell r="O3078">
            <v>2136.32</v>
          </cell>
          <cell r="AC3078" t="str">
            <v>Водопровод и канализация (ливневая)</v>
          </cell>
        </row>
        <row r="3079">
          <cell r="A3079">
            <v>2009</v>
          </cell>
          <cell r="O3079">
            <v>1380.5</v>
          </cell>
          <cell r="AC3079" t="str">
            <v>Водопровод и канализация (ливневая)</v>
          </cell>
        </row>
        <row r="3080">
          <cell r="A3080">
            <v>2009</v>
          </cell>
          <cell r="O3080">
            <v>12589.46</v>
          </cell>
          <cell r="AC3080" t="str">
            <v>Водопровод и канализация (ливневая)</v>
          </cell>
        </row>
        <row r="3081">
          <cell r="A3081">
            <v>2009</v>
          </cell>
          <cell r="O3081">
            <v>6789.62</v>
          </cell>
          <cell r="AC3081" t="str">
            <v>Водопровод и канализация (ливневая)</v>
          </cell>
        </row>
        <row r="3082">
          <cell r="A3082">
            <v>2009</v>
          </cell>
          <cell r="O3082">
            <v>15123.74</v>
          </cell>
          <cell r="AC3082" t="str">
            <v>Водопровод и канализация (ливневая)</v>
          </cell>
        </row>
        <row r="3083">
          <cell r="A3083">
            <v>2009</v>
          </cell>
          <cell r="O3083">
            <v>2725.95</v>
          </cell>
          <cell r="AC3083" t="str">
            <v>Водопровод и канализация (ливневая)</v>
          </cell>
        </row>
        <row r="3084">
          <cell r="A3084">
            <v>2009</v>
          </cell>
          <cell r="O3084">
            <v>5743.52</v>
          </cell>
          <cell r="AC3084" t="str">
            <v>Водопровод и канализация (ливневая)</v>
          </cell>
        </row>
        <row r="3085">
          <cell r="A3085">
            <v>2009</v>
          </cell>
          <cell r="O3085">
            <v>1764.43</v>
          </cell>
          <cell r="AC3085" t="str">
            <v>Водопровод и канализация (ливневая)</v>
          </cell>
        </row>
        <row r="3086">
          <cell r="A3086">
            <v>2009</v>
          </cell>
          <cell r="O3086">
            <v>2178.29</v>
          </cell>
          <cell r="AC3086" t="str">
            <v>Водопровод и канализация (ливневая)</v>
          </cell>
        </row>
        <row r="3087">
          <cell r="A3087">
            <v>2009</v>
          </cell>
          <cell r="O3087">
            <v>1638.39</v>
          </cell>
          <cell r="AC3087" t="str">
            <v>Водопровод и канализация (ливневая)</v>
          </cell>
        </row>
        <row r="3088">
          <cell r="A3088">
            <v>2009</v>
          </cell>
          <cell r="O3088">
            <v>1848.45</v>
          </cell>
          <cell r="AC3088" t="str">
            <v>Водопровод и канализация (ливневая)</v>
          </cell>
        </row>
        <row r="3089">
          <cell r="A3089">
            <v>2009</v>
          </cell>
          <cell r="O3089">
            <v>2117.97</v>
          </cell>
          <cell r="AC3089" t="str">
            <v>Водопровод и канализация (ливневая)</v>
          </cell>
        </row>
        <row r="3090">
          <cell r="A3090">
            <v>2009</v>
          </cell>
          <cell r="O3090">
            <v>2436.59</v>
          </cell>
          <cell r="AC3090" t="str">
            <v>Водопровод и канализация (ливневая)</v>
          </cell>
        </row>
        <row r="3091">
          <cell r="A3091">
            <v>2009</v>
          </cell>
        </row>
        <row r="3092">
          <cell r="A3092">
            <v>2009</v>
          </cell>
          <cell r="O3092">
            <v>6408.93</v>
          </cell>
          <cell r="AC3092" t="str">
            <v>Водопровод и канализация (ливневая)</v>
          </cell>
        </row>
        <row r="3093">
          <cell r="A3093">
            <v>2009</v>
          </cell>
          <cell r="O3093">
            <v>4140.86</v>
          </cell>
          <cell r="AC3093" t="str">
            <v>Водопровод и канализация (ливневая)</v>
          </cell>
        </row>
        <row r="3094">
          <cell r="A3094">
            <v>2009</v>
          </cell>
          <cell r="O3094">
            <v>30768.83</v>
          </cell>
          <cell r="AC3094" t="str">
            <v>Водопровод и канализация (ливневая)</v>
          </cell>
        </row>
        <row r="3095">
          <cell r="A3095">
            <v>2009</v>
          </cell>
          <cell r="O3095">
            <v>24197.99</v>
          </cell>
          <cell r="AC3095" t="str">
            <v>Водопровод и канализация (ливневая)</v>
          </cell>
        </row>
        <row r="3096">
          <cell r="A3096">
            <v>2009</v>
          </cell>
          <cell r="O3096">
            <v>10529.87</v>
          </cell>
          <cell r="AC3096" t="str">
            <v>Водопровод и канализация (ливневая)</v>
          </cell>
        </row>
        <row r="3097">
          <cell r="A3097">
            <v>2009</v>
          </cell>
          <cell r="O3097">
            <v>2352.57</v>
          </cell>
          <cell r="AC3097" t="str">
            <v>Водопровод и канализация (ливневая)</v>
          </cell>
        </row>
        <row r="3098">
          <cell r="A3098">
            <v>2009</v>
          </cell>
          <cell r="O3098">
            <v>4943.19</v>
          </cell>
          <cell r="AC3098" t="str">
            <v>Водопровод и канализация (ливневая)</v>
          </cell>
        </row>
        <row r="3099">
          <cell r="A3099">
            <v>2009</v>
          </cell>
          <cell r="O3099">
            <v>3276.77</v>
          </cell>
          <cell r="AC3099" t="str">
            <v>Водопровод и канализация (ливневая)</v>
          </cell>
        </row>
        <row r="3100">
          <cell r="A3100">
            <v>2009</v>
          </cell>
          <cell r="O3100">
            <v>3696.91</v>
          </cell>
          <cell r="AC3100" t="str">
            <v>Водопровод и канализация (ливневая)</v>
          </cell>
        </row>
        <row r="3101">
          <cell r="A3101">
            <v>2009</v>
          </cell>
          <cell r="O3101">
            <v>5647.7</v>
          </cell>
          <cell r="AC3101" t="str">
            <v>Водопровод и канализация (ливневая)</v>
          </cell>
        </row>
        <row r="3102">
          <cell r="A3102">
            <v>2009</v>
          </cell>
          <cell r="O3102">
            <v>6497.56</v>
          </cell>
          <cell r="AC3102" t="str">
            <v>Водопровод и канализация (ливневая)</v>
          </cell>
        </row>
        <row r="3103">
          <cell r="A3103">
            <v>2009</v>
          </cell>
        </row>
        <row r="3104">
          <cell r="A3104">
            <v>2009</v>
          </cell>
          <cell r="O3104">
            <v>650012.31</v>
          </cell>
          <cell r="AC3104" t="str">
            <v>Общестроительные работы (полы)</v>
          </cell>
        </row>
        <row r="3105">
          <cell r="A3105">
            <v>2009</v>
          </cell>
          <cell r="O3105">
            <v>10737.36</v>
          </cell>
          <cell r="AC3105" t="str">
            <v>Общестроительные работы (полы)</v>
          </cell>
        </row>
        <row r="3106">
          <cell r="A3106">
            <v>2009</v>
          </cell>
          <cell r="O3106">
            <v>6456.86</v>
          </cell>
          <cell r="AC3106" t="str">
            <v>Общестроительные работы (полы)</v>
          </cell>
        </row>
        <row r="3107">
          <cell r="A3107">
            <v>2009</v>
          </cell>
          <cell r="O3107">
            <v>115159.26</v>
          </cell>
          <cell r="AC3107" t="str">
            <v>Общестроительные работы (полы)</v>
          </cell>
        </row>
        <row r="3108">
          <cell r="A3108">
            <v>2009</v>
          </cell>
          <cell r="O3108">
            <v>14009.15</v>
          </cell>
          <cell r="AC3108" t="str">
            <v>Общестроительные работы (полы)</v>
          </cell>
        </row>
        <row r="3109">
          <cell r="A3109">
            <v>2009</v>
          </cell>
          <cell r="O3109">
            <v>27469.3</v>
          </cell>
          <cell r="AC3109" t="str">
            <v>Общестроительные работы (полы)</v>
          </cell>
        </row>
        <row r="3110">
          <cell r="A3110">
            <v>2009</v>
          </cell>
          <cell r="O3110">
            <v>102793.39</v>
          </cell>
          <cell r="AC3110" t="str">
            <v>Общестроительные работы (полы)</v>
          </cell>
        </row>
        <row r="3111">
          <cell r="A3111">
            <v>2009</v>
          </cell>
          <cell r="O3111">
            <v>72817.2</v>
          </cell>
          <cell r="AC3111" t="str">
            <v>Общестроительные работы (полы)</v>
          </cell>
        </row>
        <row r="3112">
          <cell r="A3112">
            <v>2009</v>
          </cell>
          <cell r="O3112">
            <v>322554.44</v>
          </cell>
          <cell r="AC3112" t="str">
            <v>Общестроительные работы (полы)</v>
          </cell>
        </row>
        <row r="3113">
          <cell r="A3113">
            <v>2009</v>
          </cell>
          <cell r="O3113">
            <v>98433.87</v>
          </cell>
          <cell r="AC3113" t="str">
            <v>Общестроительные работы (полы)</v>
          </cell>
        </row>
        <row r="3114">
          <cell r="A3114">
            <v>2009</v>
          </cell>
          <cell r="O3114">
            <v>561139.59</v>
          </cell>
          <cell r="AC3114" t="str">
            <v>Общестроительные работы (полы)</v>
          </cell>
        </row>
        <row r="3115">
          <cell r="A3115">
            <v>2009</v>
          </cell>
          <cell r="O3115">
            <v>642740.64</v>
          </cell>
          <cell r="AC3115" t="str">
            <v>Общестроительные работы (полы)</v>
          </cell>
        </row>
        <row r="3116">
          <cell r="A3116">
            <v>2009</v>
          </cell>
          <cell r="O3116">
            <v>296521.49</v>
          </cell>
          <cell r="AC3116" t="str">
            <v>Общестроительные работы (полы)</v>
          </cell>
        </row>
        <row r="3117">
          <cell r="A3117">
            <v>2009</v>
          </cell>
        </row>
        <row r="3118">
          <cell r="A3118">
            <v>2009</v>
          </cell>
          <cell r="O3118">
            <v>182177.12</v>
          </cell>
          <cell r="AC3118" t="str">
            <v>Снос строений</v>
          </cell>
        </row>
        <row r="3119">
          <cell r="A3119">
            <v>2009</v>
          </cell>
          <cell r="O3119">
            <v>3768505.37</v>
          </cell>
          <cell r="AC3119" t="str">
            <v>Снос строений</v>
          </cell>
        </row>
        <row r="3120">
          <cell r="A3120">
            <v>2009</v>
          </cell>
          <cell r="O3120">
            <v>65054.22</v>
          </cell>
          <cell r="AC3120" t="str">
            <v>Снос строений</v>
          </cell>
        </row>
        <row r="3121">
          <cell r="A3121">
            <v>2009</v>
          </cell>
          <cell r="O3121">
            <v>39120.69</v>
          </cell>
          <cell r="AC3121" t="str">
            <v>Снос строений</v>
          </cell>
        </row>
        <row r="3122">
          <cell r="A3122">
            <v>2009</v>
          </cell>
        </row>
        <row r="3123">
          <cell r="A3123">
            <v>2009</v>
          </cell>
          <cell r="O3123">
            <v>102855.53</v>
          </cell>
          <cell r="AC3123" t="str">
            <v>Общестроительные работы (фундаменты)</v>
          </cell>
        </row>
        <row r="3124">
          <cell r="A3124">
            <v>2009</v>
          </cell>
        </row>
        <row r="3125">
          <cell r="A3125">
            <v>2009</v>
          </cell>
          <cell r="O3125">
            <v>42482.18</v>
          </cell>
          <cell r="AC3125" t="str">
            <v>Снос строений</v>
          </cell>
        </row>
        <row r="3126">
          <cell r="A3126">
            <v>2009</v>
          </cell>
          <cell r="O3126">
            <v>4527.9</v>
          </cell>
          <cell r="AC3126" t="str">
            <v>Вывоз мусора</v>
          </cell>
        </row>
        <row r="3127">
          <cell r="A3127">
            <v>2009</v>
          </cell>
          <cell r="O3127">
            <v>37862.29</v>
          </cell>
          <cell r="AC3127" t="str">
            <v>Вывоз мусора</v>
          </cell>
        </row>
        <row r="3128">
          <cell r="A3128">
            <v>2009</v>
          </cell>
          <cell r="O3128">
            <v>9615.89</v>
          </cell>
          <cell r="AC3128" t="str">
            <v>Устройство шпунтового ограждения котлована</v>
          </cell>
        </row>
        <row r="3129">
          <cell r="A3129">
            <v>2009</v>
          </cell>
          <cell r="O3129">
            <v>79.95</v>
          </cell>
          <cell r="AC3129" t="str">
            <v>Вывоз мусора</v>
          </cell>
        </row>
        <row r="3130">
          <cell r="A3130">
            <v>2009</v>
          </cell>
          <cell r="O3130">
            <v>668.88</v>
          </cell>
          <cell r="AC3130" t="str">
            <v>Вывоз мусора</v>
          </cell>
        </row>
        <row r="3131">
          <cell r="A3131">
            <v>2009</v>
          </cell>
        </row>
        <row r="3132">
          <cell r="A3132">
            <v>2009</v>
          </cell>
          <cell r="O3132">
            <v>9137.86</v>
          </cell>
          <cell r="AC3132" t="str">
            <v>Общестроительные работы (ограждение территории)</v>
          </cell>
        </row>
        <row r="3133">
          <cell r="A3133">
            <v>2009</v>
          </cell>
          <cell r="O3133">
            <v>36015.52</v>
          </cell>
          <cell r="AC3133" t="str">
            <v>Общестроительные работы (ограждение территории)</v>
          </cell>
        </row>
        <row r="3134">
          <cell r="A3134">
            <v>2009</v>
          </cell>
          <cell r="O3134">
            <v>52925.73</v>
          </cell>
          <cell r="AC3134" t="str">
            <v>Общестроительные работы (ограждение территории)</v>
          </cell>
        </row>
        <row r="3135">
          <cell r="A3135">
            <v>2009</v>
          </cell>
          <cell r="O3135">
            <v>12995.06</v>
          </cell>
          <cell r="AC3135" t="str">
            <v>Общестроительные работы (ограждение территории)</v>
          </cell>
        </row>
        <row r="3136">
          <cell r="A3136">
            <v>2009</v>
          </cell>
          <cell r="O3136">
            <v>52667.37</v>
          </cell>
          <cell r="AC3136" t="str">
            <v>Общестроительные работы (ограждение территории)</v>
          </cell>
        </row>
        <row r="3137">
          <cell r="A3137">
            <v>2009</v>
          </cell>
          <cell r="O3137">
            <v>145799.85</v>
          </cell>
          <cell r="AC3137" t="str">
            <v>Общестроительные работы (ограждение территории)</v>
          </cell>
        </row>
        <row r="3138">
          <cell r="A3138">
            <v>2009</v>
          </cell>
          <cell r="O3138">
            <v>3833.68</v>
          </cell>
          <cell r="AC3138" t="str">
            <v>Общестроительные работы (ограждение территории)</v>
          </cell>
        </row>
        <row r="3139">
          <cell r="A3139">
            <v>2009</v>
          </cell>
          <cell r="O3139">
            <v>1537.3</v>
          </cell>
          <cell r="AC3139" t="str">
            <v>Общестроительные работы (ограждение территории)</v>
          </cell>
        </row>
        <row r="3140">
          <cell r="A3140">
            <v>2009</v>
          </cell>
          <cell r="O3140">
            <v>1263.51</v>
          </cell>
          <cell r="AC3140" t="str">
            <v>Общестроительные работы (ограждение территории)</v>
          </cell>
        </row>
        <row r="3141">
          <cell r="A3141">
            <v>2009</v>
          </cell>
          <cell r="O3141">
            <v>574.26</v>
          </cell>
          <cell r="AC3141" t="str">
            <v>Общестроительные работы (ограждение территории)</v>
          </cell>
        </row>
        <row r="3142">
          <cell r="A3142">
            <v>2009</v>
          </cell>
          <cell r="O3142">
            <v>5057.17</v>
          </cell>
          <cell r="AC3142" t="str">
            <v>Общестроительные работы (ограждение территории)</v>
          </cell>
        </row>
        <row r="3143">
          <cell r="A3143">
            <v>2009</v>
          </cell>
          <cell r="O3143">
            <v>21560.6</v>
          </cell>
          <cell r="AC3143" t="str">
            <v>Общестроительные работы (ограждение территории)</v>
          </cell>
        </row>
        <row r="3144">
          <cell r="A3144">
            <v>2009</v>
          </cell>
          <cell r="O3144">
            <v>113073.94</v>
          </cell>
          <cell r="AC3144" t="str">
            <v>Общестроительные работы (ограждение территории)</v>
          </cell>
        </row>
        <row r="3145">
          <cell r="A3145">
            <v>2009</v>
          </cell>
          <cell r="O3145">
            <v>245567.62</v>
          </cell>
          <cell r="AC3145" t="str">
            <v>Общестроительные работы (ограждение территории)</v>
          </cell>
        </row>
        <row r="3146">
          <cell r="A3146">
            <v>2009</v>
          </cell>
          <cell r="O3146">
            <v>28483.65</v>
          </cell>
          <cell r="AC3146" t="str">
            <v>Общестроительные работы (ограждение территории)</v>
          </cell>
        </row>
        <row r="3147">
          <cell r="A3147">
            <v>2009</v>
          </cell>
          <cell r="O3147">
            <v>5782.54</v>
          </cell>
          <cell r="AC3147" t="str">
            <v>Общестроительные работы (ограждение территории)</v>
          </cell>
        </row>
        <row r="3148">
          <cell r="A3148">
            <v>2009</v>
          </cell>
          <cell r="O3148">
            <v>23258.99</v>
          </cell>
          <cell r="AC3148" t="str">
            <v>Общестроительные работы (ограждение территории)</v>
          </cell>
        </row>
        <row r="3149">
          <cell r="A3149">
            <v>2009</v>
          </cell>
          <cell r="O3149">
            <v>5351.64</v>
          </cell>
          <cell r="AC3149" t="str">
            <v>Общестроительные работы (ограждение территории)</v>
          </cell>
        </row>
        <row r="3150">
          <cell r="A3150">
            <v>2009</v>
          </cell>
          <cell r="O3150">
            <v>102878.35</v>
          </cell>
          <cell r="AC3150" t="str">
            <v>Общестроительные работы (ограждение территории)</v>
          </cell>
        </row>
        <row r="3151">
          <cell r="A3151">
            <v>2009</v>
          </cell>
          <cell r="O3151">
            <v>115335.05</v>
          </cell>
          <cell r="AC3151" t="str">
            <v>Общестроительные работы (ограждение территории)</v>
          </cell>
        </row>
        <row r="3152">
          <cell r="A3152">
            <v>2009</v>
          </cell>
          <cell r="O3152">
            <v>12202.78</v>
          </cell>
          <cell r="AC3152" t="str">
            <v>Общестроительные работы (ограждение территории)</v>
          </cell>
        </row>
        <row r="3153">
          <cell r="A3153">
            <v>2009</v>
          </cell>
          <cell r="O3153">
            <v>26822.67</v>
          </cell>
          <cell r="AC3153" t="str">
            <v>Общестроительные работы (ограждение территории)</v>
          </cell>
        </row>
        <row r="3154">
          <cell r="A3154">
            <v>2009</v>
          </cell>
          <cell r="O3154">
            <v>16306.19</v>
          </cell>
          <cell r="AC3154" t="str">
            <v>Общестроительные работы (ограждение территории)</v>
          </cell>
        </row>
        <row r="3155">
          <cell r="A3155">
            <v>2009</v>
          </cell>
          <cell r="O3155">
            <v>1907.31</v>
          </cell>
          <cell r="AC3155" t="str">
            <v>Общестроительные работы (ограждение территории)</v>
          </cell>
        </row>
        <row r="3156">
          <cell r="A3156">
            <v>2009</v>
          </cell>
          <cell r="O3156">
            <v>17160.09</v>
          </cell>
          <cell r="AC3156" t="str">
            <v>Общестроительные работы (ограждение территории)</v>
          </cell>
        </row>
        <row r="3157">
          <cell r="A3157">
            <v>2009</v>
          </cell>
          <cell r="O3157">
            <v>4071.42</v>
          </cell>
          <cell r="AC3157" t="str">
            <v>Общестроительные работы (ограждение территории)</v>
          </cell>
        </row>
        <row r="3158">
          <cell r="A3158">
            <v>2009</v>
          </cell>
        </row>
        <row r="3159">
          <cell r="A3159">
            <v>2009</v>
          </cell>
          <cell r="O3159">
            <v>194265.87</v>
          </cell>
          <cell r="AC3159" t="str">
            <v>Общестроительные работы (кровля)</v>
          </cell>
        </row>
        <row r="3160">
          <cell r="A3160">
            <v>2009</v>
          </cell>
          <cell r="O3160">
            <v>963532.8</v>
          </cell>
          <cell r="AC3160" t="str">
            <v>Общестроительные работы (кровля)</v>
          </cell>
        </row>
        <row r="3161">
          <cell r="A3161">
            <v>2009</v>
          </cell>
          <cell r="O3161">
            <v>58333.8</v>
          </cell>
          <cell r="AC3161" t="str">
            <v>Общестроительные работы (кровля)</v>
          </cell>
        </row>
        <row r="3162">
          <cell r="A3162">
            <v>2009</v>
          </cell>
          <cell r="O3162">
            <v>31008</v>
          </cell>
          <cell r="AC3162" t="str">
            <v>Общестроительные работы (кровля)</v>
          </cell>
        </row>
        <row r="3163">
          <cell r="A3163">
            <v>2009</v>
          </cell>
          <cell r="O3163">
            <v>3916.8</v>
          </cell>
          <cell r="AC3163" t="str">
            <v>Общестроительные работы (кровля)</v>
          </cell>
        </row>
        <row r="3164">
          <cell r="A3164">
            <v>2009</v>
          </cell>
          <cell r="O3164">
            <v>2815.2</v>
          </cell>
          <cell r="AC3164" t="str">
            <v>Общестроительные работы (кровля)</v>
          </cell>
        </row>
        <row r="3165">
          <cell r="A3165">
            <v>2009</v>
          </cell>
        </row>
        <row r="3166">
          <cell r="A3166">
            <v>2009</v>
          </cell>
          <cell r="O3166">
            <v>2338.88</v>
          </cell>
          <cell r="AC3166" t="str">
            <v>Общестроительные работы (кровля)</v>
          </cell>
        </row>
        <row r="3167">
          <cell r="A3167">
            <v>2009</v>
          </cell>
          <cell r="O3167">
            <v>5573.19</v>
          </cell>
          <cell r="AC3167" t="str">
            <v>Общестроительные работы (кровля)</v>
          </cell>
        </row>
        <row r="3168">
          <cell r="A3168">
            <v>2009</v>
          </cell>
          <cell r="O3168">
            <v>251.74</v>
          </cell>
          <cell r="AC3168" t="str">
            <v>Общестроительные работы (кровля)</v>
          </cell>
        </row>
        <row r="3169">
          <cell r="A3169">
            <v>2009</v>
          </cell>
          <cell r="O3169">
            <v>3444.85</v>
          </cell>
          <cell r="AC3169" t="str">
            <v>Общестроительные работы (кровля)</v>
          </cell>
        </row>
        <row r="3170">
          <cell r="A3170">
            <v>2009</v>
          </cell>
          <cell r="O3170">
            <v>7869.03</v>
          </cell>
          <cell r="AC3170" t="str">
            <v>Общестроительные работы (кровля)</v>
          </cell>
        </row>
        <row r="3171">
          <cell r="A3171">
            <v>2009</v>
          </cell>
          <cell r="O3171">
            <v>5642.87</v>
          </cell>
          <cell r="AC3171" t="str">
            <v>Общестроительные работы (кровля)</v>
          </cell>
        </row>
        <row r="3172">
          <cell r="A3172">
            <v>2009</v>
          </cell>
        </row>
        <row r="3173">
          <cell r="A3173">
            <v>2009</v>
          </cell>
          <cell r="O3173">
            <v>1186440.68</v>
          </cell>
          <cell r="AC3173" t="str">
            <v>Проектные работы</v>
          </cell>
        </row>
        <row r="3174">
          <cell r="A3174">
            <v>2009</v>
          </cell>
        </row>
        <row r="3175">
          <cell r="A3175">
            <v>2009</v>
          </cell>
          <cell r="O3175">
            <v>42372.88</v>
          </cell>
          <cell r="AC3175" t="str">
            <v>Экспертиза проектной и предпроектной документации</v>
          </cell>
        </row>
        <row r="3176">
          <cell r="A3176">
            <v>2009</v>
          </cell>
        </row>
        <row r="3177">
          <cell r="A3177">
            <v>2009</v>
          </cell>
          <cell r="O3177">
            <v>1590161</v>
          </cell>
          <cell r="AC3177" t="str">
            <v>Авторский надзор</v>
          </cell>
        </row>
        <row r="3178">
          <cell r="A3178">
            <v>2009</v>
          </cell>
        </row>
        <row r="3179">
          <cell r="A3179">
            <v>2009</v>
          </cell>
          <cell r="O3179">
            <v>83.83</v>
          </cell>
          <cell r="AC3179" t="str">
            <v>Общестроительные работы (стены и колонны)</v>
          </cell>
        </row>
        <row r="3180">
          <cell r="A3180">
            <v>2009</v>
          </cell>
          <cell r="O3180">
            <v>7889.81</v>
          </cell>
          <cell r="AC3180" t="str">
            <v>Общестроительные работы (стены и колонны)</v>
          </cell>
        </row>
        <row r="3181">
          <cell r="A3181">
            <v>2009</v>
          </cell>
          <cell r="O3181">
            <v>546.4</v>
          </cell>
          <cell r="AC3181" t="str">
            <v>Общестроительные работы (стены и колонны)</v>
          </cell>
        </row>
        <row r="3182">
          <cell r="A3182">
            <v>2009</v>
          </cell>
          <cell r="O3182">
            <v>5147.36</v>
          </cell>
          <cell r="AC3182" t="str">
            <v>Общестроительные работы (стены и колонны)</v>
          </cell>
        </row>
        <row r="3183">
          <cell r="A3183">
            <v>2009</v>
          </cell>
          <cell r="O3183">
            <v>72094.99</v>
          </cell>
          <cell r="AC3183" t="str">
            <v>Общестроительные работы (стены и колонны)</v>
          </cell>
        </row>
        <row r="3184">
          <cell r="A3184">
            <v>2009</v>
          </cell>
        </row>
        <row r="3185">
          <cell r="A3185">
            <v>2009</v>
          </cell>
          <cell r="O3185">
            <v>4100.78</v>
          </cell>
          <cell r="AC3185" t="str">
            <v>Общестроительные работы (окна)</v>
          </cell>
        </row>
        <row r="3186">
          <cell r="A3186">
            <v>2009</v>
          </cell>
          <cell r="O3186">
            <v>25611.18</v>
          </cell>
          <cell r="AC3186" t="str">
            <v>Общестроительные работы (окна)</v>
          </cell>
        </row>
        <row r="3187">
          <cell r="A3187">
            <v>2009</v>
          </cell>
          <cell r="O3187">
            <v>133457.42</v>
          </cell>
          <cell r="AC3187" t="str">
            <v>Общестроительные работы (окна)</v>
          </cell>
        </row>
        <row r="3188">
          <cell r="A3188">
            <v>2009</v>
          </cell>
          <cell r="O3188">
            <v>21233.51</v>
          </cell>
          <cell r="AC3188" t="str">
            <v>Общестроительные работы (окна)</v>
          </cell>
        </row>
        <row r="3189">
          <cell r="A3189">
            <v>2009</v>
          </cell>
          <cell r="O3189">
            <v>333.82</v>
          </cell>
          <cell r="AC3189" t="str">
            <v>Общестроительные работы (окна)</v>
          </cell>
        </row>
        <row r="3190">
          <cell r="A3190">
            <v>2009</v>
          </cell>
          <cell r="O3190">
            <v>2242.57</v>
          </cell>
          <cell r="AC3190" t="str">
            <v>Общестроительные работы (окна)</v>
          </cell>
        </row>
        <row r="3191">
          <cell r="A3191">
            <v>2009</v>
          </cell>
          <cell r="O3191">
            <v>242.67</v>
          </cell>
          <cell r="AC3191" t="str">
            <v>Общестроительные работы (окна)</v>
          </cell>
        </row>
        <row r="3192">
          <cell r="A3192">
            <v>2009</v>
          </cell>
          <cell r="O3192">
            <v>2639.57</v>
          </cell>
          <cell r="AC3192" t="str">
            <v>Общестроительные работы (окна)</v>
          </cell>
        </row>
        <row r="3193">
          <cell r="A3193">
            <v>2009</v>
          </cell>
          <cell r="O3193">
            <v>22920.67</v>
          </cell>
          <cell r="AC3193" t="str">
            <v>Общестроительные работы (окна)</v>
          </cell>
        </row>
        <row r="3194">
          <cell r="A3194">
            <v>2009</v>
          </cell>
          <cell r="O3194">
            <v>16261.35</v>
          </cell>
          <cell r="AC3194" t="str">
            <v>Общестроительные работы (окна)</v>
          </cell>
        </row>
        <row r="3195">
          <cell r="A3195">
            <v>2009</v>
          </cell>
        </row>
        <row r="3196">
          <cell r="A3196">
            <v>2009</v>
          </cell>
          <cell r="O3196">
            <v>1589490.94</v>
          </cell>
          <cell r="AC3196" t="str">
            <v>Лифты-оборудование и монтаж</v>
          </cell>
        </row>
        <row r="3197">
          <cell r="A3197">
            <v>2009</v>
          </cell>
          <cell r="O3197">
            <v>-310477.43</v>
          </cell>
          <cell r="AC3197" t="str">
            <v>Лифты-оборудование и монтаж</v>
          </cell>
        </row>
        <row r="3198">
          <cell r="A3198">
            <v>2009</v>
          </cell>
          <cell r="O3198">
            <v>-226498.69</v>
          </cell>
          <cell r="AC3198" t="str">
            <v>Лифты-оборудование и монтаж</v>
          </cell>
        </row>
        <row r="3199">
          <cell r="A3199">
            <v>2009</v>
          </cell>
          <cell r="O3199">
            <v>1589490.94</v>
          </cell>
          <cell r="AC3199" t="str">
            <v>Лифты-оборудование и монтаж</v>
          </cell>
        </row>
        <row r="3200">
          <cell r="A3200">
            <v>2009</v>
          </cell>
          <cell r="O3200">
            <v>-354831.36</v>
          </cell>
          <cell r="AC3200" t="str">
            <v>Лифты-оборудование и монтаж</v>
          </cell>
        </row>
        <row r="3201">
          <cell r="A3201">
            <v>2009</v>
          </cell>
          <cell r="O3201">
            <v>-217061.14</v>
          </cell>
          <cell r="AC3201" t="str">
            <v>Лифты-оборудование и монтаж</v>
          </cell>
        </row>
        <row r="3202">
          <cell r="A3202">
            <v>2009</v>
          </cell>
        </row>
        <row r="3203">
          <cell r="A3203">
            <v>2009</v>
          </cell>
          <cell r="O3203">
            <v>42053.36</v>
          </cell>
          <cell r="AC3203" t="str">
            <v>Общестроительные работы (окна)</v>
          </cell>
        </row>
        <row r="3204">
          <cell r="A3204">
            <v>2009</v>
          </cell>
          <cell r="O3204">
            <v>725540.63</v>
          </cell>
          <cell r="AC3204" t="str">
            <v>Общестроительные работы (окна)</v>
          </cell>
        </row>
        <row r="3205">
          <cell r="A3205">
            <v>2009</v>
          </cell>
        </row>
        <row r="3206">
          <cell r="A3206">
            <v>2009</v>
          </cell>
          <cell r="O3206">
            <v>35585.09</v>
          </cell>
          <cell r="AC3206" t="str">
            <v>Водопровод и канализация (системы ХВС и ГВС)</v>
          </cell>
        </row>
        <row r="3207">
          <cell r="A3207">
            <v>2009</v>
          </cell>
          <cell r="O3207">
            <v>30693.7</v>
          </cell>
          <cell r="AC3207" t="str">
            <v>Водопровод и канализация (системы ХВС и ГВС)</v>
          </cell>
        </row>
        <row r="3208">
          <cell r="A3208">
            <v>2009</v>
          </cell>
          <cell r="O3208">
            <v>25850.62</v>
          </cell>
          <cell r="AC3208" t="str">
            <v>Водопровод и канализация (системы ХВС и ГВС)</v>
          </cell>
        </row>
        <row r="3209">
          <cell r="A3209">
            <v>2009</v>
          </cell>
          <cell r="O3209">
            <v>26583.51</v>
          </cell>
          <cell r="AC3209" t="str">
            <v>Водопровод и канализация (системы ХВС и ГВС)</v>
          </cell>
        </row>
        <row r="3210">
          <cell r="A3210">
            <v>2009</v>
          </cell>
          <cell r="O3210">
            <v>121.87</v>
          </cell>
          <cell r="AC3210" t="str">
            <v>Водопровод и канализация (системы ХВС и ГВС)</v>
          </cell>
        </row>
        <row r="3211">
          <cell r="A3211">
            <v>2009</v>
          </cell>
          <cell r="O3211">
            <v>709.06</v>
          </cell>
          <cell r="AC3211" t="str">
            <v>Водопровод и канализация (системы ХВС и ГВС)</v>
          </cell>
        </row>
        <row r="3212">
          <cell r="A3212">
            <v>2009</v>
          </cell>
          <cell r="O3212">
            <v>3968.27</v>
          </cell>
          <cell r="AC3212" t="str">
            <v>Водопровод и канализация (системы ХВС и ГВС)</v>
          </cell>
        </row>
        <row r="3213">
          <cell r="A3213">
            <v>2009</v>
          </cell>
          <cell r="O3213">
            <v>285.76</v>
          </cell>
          <cell r="AC3213" t="str">
            <v>Водопровод и канализация (системы ХВС и ГВС)</v>
          </cell>
        </row>
        <row r="3214">
          <cell r="A3214">
            <v>2009</v>
          </cell>
        </row>
        <row r="3215">
          <cell r="A3215">
            <v>2009</v>
          </cell>
          <cell r="O3215">
            <v>56482.99</v>
          </cell>
          <cell r="AC3215" t="str">
            <v>Отопление и вентиляция (вентиляция)</v>
          </cell>
        </row>
        <row r="3216">
          <cell r="A3216">
            <v>2009</v>
          </cell>
          <cell r="O3216">
            <v>933.34</v>
          </cell>
          <cell r="AC3216" t="str">
            <v>Вывоз мусора</v>
          </cell>
        </row>
        <row r="3217">
          <cell r="A3217">
            <v>2009</v>
          </cell>
          <cell r="O3217">
            <v>561.2</v>
          </cell>
          <cell r="AC3217" t="str">
            <v>Вывоз мусора</v>
          </cell>
        </row>
        <row r="3218">
          <cell r="A3218">
            <v>2009</v>
          </cell>
        </row>
        <row r="3219">
          <cell r="A3219">
            <v>2009</v>
          </cell>
          <cell r="O3219">
            <v>109732.72</v>
          </cell>
          <cell r="AC3219" t="str">
            <v>Водопровод и канализация (хоз-фекальная)</v>
          </cell>
        </row>
        <row r="3220">
          <cell r="A3220">
            <v>2009</v>
          </cell>
          <cell r="O3220">
            <v>447.37</v>
          </cell>
          <cell r="AC3220" t="str">
            <v>Водопровод и канализация (хоз-фекальная)</v>
          </cell>
        </row>
        <row r="3221">
          <cell r="A3221">
            <v>2009</v>
          </cell>
          <cell r="O3221">
            <v>5499.19</v>
          </cell>
          <cell r="AC3221" t="str">
            <v>Водопровод и канализация (хоз-фекальная)</v>
          </cell>
        </row>
        <row r="3222">
          <cell r="A3222">
            <v>2009</v>
          </cell>
          <cell r="O3222">
            <v>1043.87</v>
          </cell>
          <cell r="AC3222" t="str">
            <v>Водопровод и канализация (хоз-фекальная)</v>
          </cell>
        </row>
        <row r="3223">
          <cell r="A3223">
            <v>2009</v>
          </cell>
          <cell r="O3223">
            <v>2016.3</v>
          </cell>
          <cell r="AC3223" t="str">
            <v>Водопровод и канализация (хоз-фекальная)</v>
          </cell>
        </row>
        <row r="3224">
          <cell r="A3224">
            <v>2009</v>
          </cell>
          <cell r="O3224">
            <v>18137.86</v>
          </cell>
          <cell r="AC3224" t="str">
            <v>Водопровод и канализация (хоз-фекальная)</v>
          </cell>
        </row>
        <row r="3225">
          <cell r="A3225">
            <v>2009</v>
          </cell>
        </row>
        <row r="3226">
          <cell r="A3226">
            <v>2009</v>
          </cell>
          <cell r="O3226">
            <v>104268.88</v>
          </cell>
          <cell r="AC3226" t="str">
            <v>Общестроительные работы (внутренняя отделка)</v>
          </cell>
        </row>
        <row r="3227">
          <cell r="A3227">
            <v>2009</v>
          </cell>
          <cell r="O3227">
            <v>282983.45</v>
          </cell>
          <cell r="AC3227" t="str">
            <v>Общестроительные работы (внутренняя отделка)</v>
          </cell>
        </row>
        <row r="3228">
          <cell r="A3228">
            <v>2009</v>
          </cell>
          <cell r="O3228">
            <v>12971.04</v>
          </cell>
          <cell r="AC3228" t="str">
            <v>Общестроительные работы (внутренняя отделка)</v>
          </cell>
        </row>
        <row r="3229">
          <cell r="A3229">
            <v>2009</v>
          </cell>
          <cell r="O3229">
            <v>79353.03</v>
          </cell>
          <cell r="AC3229" t="str">
            <v>Общестроительные работы (внутренняя отделка)</v>
          </cell>
        </row>
        <row r="3230">
          <cell r="A3230">
            <v>2009</v>
          </cell>
        </row>
        <row r="3231">
          <cell r="A3231">
            <v>2009</v>
          </cell>
          <cell r="O3231">
            <v>60925.81</v>
          </cell>
          <cell r="AC3231" t="str">
            <v>Отопление и вентиляция (система отопления)</v>
          </cell>
        </row>
        <row r="3232">
          <cell r="A3232">
            <v>2009</v>
          </cell>
          <cell r="O3232">
            <v>3739.69</v>
          </cell>
          <cell r="AC3232" t="str">
            <v>Отопление и вентиляция (система отопления)</v>
          </cell>
        </row>
        <row r="3233">
          <cell r="A3233">
            <v>2009</v>
          </cell>
          <cell r="O3233">
            <v>23269.12</v>
          </cell>
          <cell r="AC3233" t="str">
            <v>Отопление и вентиляция (система отопления)</v>
          </cell>
        </row>
        <row r="3234">
          <cell r="A3234">
            <v>2009</v>
          </cell>
          <cell r="O3234">
            <v>199449.33</v>
          </cell>
          <cell r="AC3234" t="str">
            <v>Отопление и вентиляция (система отопления)</v>
          </cell>
        </row>
        <row r="3235">
          <cell r="A3235">
            <v>2009</v>
          </cell>
          <cell r="O3235">
            <v>59835</v>
          </cell>
          <cell r="AC3235" t="str">
            <v>Отопление и вентиляция (система отопления)</v>
          </cell>
        </row>
        <row r="3236">
          <cell r="A3236">
            <v>2009</v>
          </cell>
          <cell r="O3236">
            <v>43629.63</v>
          </cell>
          <cell r="AC3236" t="str">
            <v>Отопление и вентиляция (система отопления)</v>
          </cell>
        </row>
        <row r="3237">
          <cell r="A3237">
            <v>2009</v>
          </cell>
          <cell r="O3237">
            <v>6648.34</v>
          </cell>
          <cell r="AC3237" t="str">
            <v>Отопление и вентиляция (система отопления)</v>
          </cell>
        </row>
        <row r="3238">
          <cell r="A3238">
            <v>2009</v>
          </cell>
          <cell r="O3238">
            <v>44876.25</v>
          </cell>
          <cell r="AC3238" t="str">
            <v>Отопление и вентиляция (система отопления)</v>
          </cell>
        </row>
        <row r="3239">
          <cell r="A3239">
            <v>2009</v>
          </cell>
          <cell r="O3239">
            <v>9141.44</v>
          </cell>
          <cell r="AC3239" t="str">
            <v>Отопление и вентиляция (система отопления)</v>
          </cell>
        </row>
        <row r="3240">
          <cell r="A3240">
            <v>2009</v>
          </cell>
          <cell r="O3240">
            <v>4986.24</v>
          </cell>
          <cell r="AC3240" t="str">
            <v>Отопление и вентиляция (система отопления)</v>
          </cell>
        </row>
        <row r="3241">
          <cell r="A3241">
            <v>2009</v>
          </cell>
          <cell r="O3241">
            <v>58172.84</v>
          </cell>
          <cell r="AC3241" t="str">
            <v>Отопление и вентиляция (система отопления)</v>
          </cell>
        </row>
        <row r="3242">
          <cell r="A3242">
            <v>2009</v>
          </cell>
          <cell r="O3242">
            <v>6232.8</v>
          </cell>
          <cell r="AC3242" t="str">
            <v>Отопление и вентиляция (система отопления)</v>
          </cell>
        </row>
        <row r="3243">
          <cell r="A3243">
            <v>2009</v>
          </cell>
          <cell r="O3243">
            <v>40648.76</v>
          </cell>
          <cell r="AC3243" t="str">
            <v>Отопление и вентиляция (система отопления)</v>
          </cell>
        </row>
        <row r="3244">
          <cell r="A3244">
            <v>2009</v>
          </cell>
          <cell r="O3244">
            <v>4968.18</v>
          </cell>
          <cell r="AC3244" t="str">
            <v>Отопление и вентиляция (система отопления)</v>
          </cell>
        </row>
        <row r="3245">
          <cell r="A3245">
            <v>2009</v>
          </cell>
          <cell r="O3245">
            <v>8129.75</v>
          </cell>
          <cell r="AC3245" t="str">
            <v>Отопление и вентиляция (система отопления)</v>
          </cell>
        </row>
        <row r="3246">
          <cell r="A3246">
            <v>2009</v>
          </cell>
          <cell r="O3246">
            <v>6774.79</v>
          </cell>
          <cell r="AC3246" t="str">
            <v>Отопление и вентиляция (система отопления)</v>
          </cell>
        </row>
        <row r="3247">
          <cell r="A3247">
            <v>2009</v>
          </cell>
          <cell r="O3247">
            <v>40662.26</v>
          </cell>
          <cell r="AC3247" t="str">
            <v>Отопление и вентиляция (система отопления)</v>
          </cell>
        </row>
        <row r="3248">
          <cell r="A3248">
            <v>2009</v>
          </cell>
          <cell r="O3248">
            <v>125953.75</v>
          </cell>
          <cell r="AC3248" t="str">
            <v>Отопление и вентиляция (система отопления)</v>
          </cell>
        </row>
        <row r="3249">
          <cell r="A3249">
            <v>2009</v>
          </cell>
          <cell r="O3249">
            <v>279229.15</v>
          </cell>
          <cell r="AC3249" t="str">
            <v>Отопление и вентиляция (система отопления)</v>
          </cell>
        </row>
        <row r="3250">
          <cell r="A3250">
            <v>2009</v>
          </cell>
          <cell r="O3250">
            <v>64861.47</v>
          </cell>
          <cell r="AC3250" t="str">
            <v>Отопление и вентиляция (система отопления)</v>
          </cell>
        </row>
        <row r="3251">
          <cell r="A3251">
            <v>2009</v>
          </cell>
          <cell r="O3251">
            <v>134780.03</v>
          </cell>
          <cell r="AC3251" t="str">
            <v>Отопление и вентиляция (система отопления)</v>
          </cell>
        </row>
        <row r="3252">
          <cell r="A3252">
            <v>2009</v>
          </cell>
          <cell r="O3252">
            <v>39249.88</v>
          </cell>
          <cell r="AC3252" t="str">
            <v>Отопление и вентиляция (система отопления)</v>
          </cell>
        </row>
        <row r="3253">
          <cell r="A3253">
            <v>2009</v>
          </cell>
          <cell r="O3253">
            <v>15197.21</v>
          </cell>
          <cell r="AC3253" t="str">
            <v>Отопление и вентиляция (система отопления)</v>
          </cell>
        </row>
        <row r="3254">
          <cell r="A3254">
            <v>2009</v>
          </cell>
          <cell r="O3254">
            <v>10258.79</v>
          </cell>
          <cell r="AC3254" t="str">
            <v>Отопление и вентиляция (система отопления)</v>
          </cell>
        </row>
        <row r="3255">
          <cell r="A3255">
            <v>2009</v>
          </cell>
          <cell r="O3255">
            <v>4344.51</v>
          </cell>
          <cell r="AC3255" t="str">
            <v>Отопление и вентиляция (система отопления)</v>
          </cell>
        </row>
        <row r="3256">
          <cell r="A3256">
            <v>2009</v>
          </cell>
          <cell r="O3256">
            <v>309.73</v>
          </cell>
          <cell r="AC3256" t="str">
            <v>Отопление и вентиляция (система отопления)</v>
          </cell>
        </row>
        <row r="3257">
          <cell r="A3257">
            <v>2009</v>
          </cell>
          <cell r="O3257">
            <v>874.78</v>
          </cell>
          <cell r="AC3257" t="str">
            <v>Отопление и вентиляция (система отопления)</v>
          </cell>
        </row>
        <row r="3258">
          <cell r="A3258">
            <v>2009</v>
          </cell>
          <cell r="O3258">
            <v>58.86</v>
          </cell>
          <cell r="AC3258" t="str">
            <v>Отопление и вентиляция (система отопления)</v>
          </cell>
        </row>
        <row r="3259">
          <cell r="A3259">
            <v>2009</v>
          </cell>
          <cell r="O3259">
            <v>1141.88</v>
          </cell>
          <cell r="AC3259" t="str">
            <v>Отопление и вентиляция (система отопления)</v>
          </cell>
        </row>
        <row r="3260">
          <cell r="A3260">
            <v>2009</v>
          </cell>
          <cell r="O3260">
            <v>51.62</v>
          </cell>
          <cell r="AC3260" t="str">
            <v>Отопление и вентиляция (система отопления)</v>
          </cell>
        </row>
        <row r="3261">
          <cell r="A3261">
            <v>2009</v>
          </cell>
          <cell r="O3261">
            <v>14207.39</v>
          </cell>
          <cell r="AC3261" t="str">
            <v>Отопление и вентиляция (система отопления)</v>
          </cell>
        </row>
        <row r="3262">
          <cell r="A3262">
            <v>2009</v>
          </cell>
          <cell r="O3262">
            <v>334.5</v>
          </cell>
          <cell r="AC3262" t="str">
            <v>Отопление и вентиляция (система отопления)</v>
          </cell>
        </row>
        <row r="3263">
          <cell r="A3263">
            <v>2009</v>
          </cell>
          <cell r="O3263">
            <v>8715.28</v>
          </cell>
          <cell r="AC3263" t="str">
            <v>Отопление и вентиляция (система отопления)</v>
          </cell>
        </row>
        <row r="3264">
          <cell r="A3264">
            <v>2009</v>
          </cell>
          <cell r="O3264">
            <v>7879.93</v>
          </cell>
          <cell r="AC3264" t="str">
            <v>Отопление и вентиляция (система отопления)</v>
          </cell>
        </row>
        <row r="3265">
          <cell r="A3265">
            <v>2009</v>
          </cell>
          <cell r="O3265">
            <v>116.65</v>
          </cell>
          <cell r="AC3265" t="str">
            <v>Отопление и вентиляция (система отопления)</v>
          </cell>
        </row>
        <row r="3266">
          <cell r="A3266">
            <v>2009</v>
          </cell>
          <cell r="O3266">
            <v>8075.29</v>
          </cell>
          <cell r="AC3266" t="str">
            <v>Отопление и вентиляция (система отопления)</v>
          </cell>
        </row>
        <row r="3267">
          <cell r="A3267">
            <v>2009</v>
          </cell>
          <cell r="O3267">
            <v>195.33</v>
          </cell>
          <cell r="AC3267" t="str">
            <v>Отопление и вентиляция (система отопления)</v>
          </cell>
        </row>
        <row r="3268">
          <cell r="A3268">
            <v>2009</v>
          </cell>
          <cell r="O3268">
            <v>4528.63</v>
          </cell>
          <cell r="AC3268" t="str">
            <v>Отопление и вентиляция (система отопления)</v>
          </cell>
        </row>
        <row r="3269">
          <cell r="A3269">
            <v>2009</v>
          </cell>
          <cell r="O3269">
            <v>49.64</v>
          </cell>
          <cell r="AC3269" t="str">
            <v>Отопление и вентиляция (система отопления)</v>
          </cell>
        </row>
        <row r="3270">
          <cell r="A3270">
            <v>2009</v>
          </cell>
          <cell r="O3270">
            <v>16917.57</v>
          </cell>
          <cell r="AC3270" t="str">
            <v>Отопление и вентиляция (система отопления)</v>
          </cell>
        </row>
        <row r="3271">
          <cell r="A3271">
            <v>2009</v>
          </cell>
          <cell r="O3271">
            <v>4715.51</v>
          </cell>
          <cell r="AC3271" t="str">
            <v>Отопление и вентиляция (система отопления)</v>
          </cell>
        </row>
        <row r="3272">
          <cell r="A3272">
            <v>2009</v>
          </cell>
          <cell r="O3272">
            <v>2495.28</v>
          </cell>
          <cell r="AC3272" t="str">
            <v>Отопление и вентиляция (система отопления)</v>
          </cell>
        </row>
        <row r="3273">
          <cell r="A3273">
            <v>2009</v>
          </cell>
          <cell r="O3273">
            <v>27585.55</v>
          </cell>
          <cell r="AC3273" t="str">
            <v>Отопление и вентиляция (система отопления)</v>
          </cell>
        </row>
        <row r="3274">
          <cell r="A3274">
            <v>2009</v>
          </cell>
          <cell r="O3274">
            <v>6126.77</v>
          </cell>
          <cell r="AC3274" t="str">
            <v>Отопление и вентиляция (система отопления)</v>
          </cell>
        </row>
        <row r="3275">
          <cell r="A3275">
            <v>2009</v>
          </cell>
          <cell r="O3275">
            <v>11623.4</v>
          </cell>
          <cell r="AC3275" t="str">
            <v>Отопление и вентиляция (система отопления)</v>
          </cell>
        </row>
        <row r="3276">
          <cell r="A3276">
            <v>2009</v>
          </cell>
          <cell r="O3276">
            <v>2486.96</v>
          </cell>
          <cell r="AC3276" t="str">
            <v>Отопление и вентиляция (система отопления)</v>
          </cell>
        </row>
        <row r="3277">
          <cell r="A3277">
            <v>2009</v>
          </cell>
        </row>
        <row r="3278">
          <cell r="A3278">
            <v>2009</v>
          </cell>
          <cell r="O3278">
            <v>241195.63</v>
          </cell>
          <cell r="AC3278" t="str">
            <v>Общестроителные работы (перегородки)</v>
          </cell>
        </row>
        <row r="3279">
          <cell r="A3279">
            <v>2009</v>
          </cell>
          <cell r="O3279">
            <v>14394.36</v>
          </cell>
          <cell r="AC3279" t="str">
            <v>Общестроителные работы (перегородки)</v>
          </cell>
        </row>
        <row r="3280">
          <cell r="A3280">
            <v>2009</v>
          </cell>
          <cell r="O3280">
            <v>403.1</v>
          </cell>
          <cell r="AC3280" t="str">
            <v>Общестроителные работы (перегородки)</v>
          </cell>
        </row>
        <row r="3281">
          <cell r="A3281">
            <v>2009</v>
          </cell>
          <cell r="O3281">
            <v>634.94</v>
          </cell>
          <cell r="AC3281" t="str">
            <v>Общестроителные работы (перегородки)</v>
          </cell>
        </row>
        <row r="3282">
          <cell r="A3282">
            <v>2009</v>
          </cell>
          <cell r="O3282">
            <v>7932.03</v>
          </cell>
          <cell r="AC3282" t="str">
            <v>Общестроителные работы (перегородки)</v>
          </cell>
        </row>
        <row r="3283">
          <cell r="A3283">
            <v>2009</v>
          </cell>
          <cell r="O3283">
            <v>1195.58</v>
          </cell>
          <cell r="AC3283" t="str">
            <v>Общестроителные работы (перегородки)</v>
          </cell>
        </row>
        <row r="3284">
          <cell r="A3284">
            <v>2009</v>
          </cell>
          <cell r="O3284">
            <v>148475.78</v>
          </cell>
          <cell r="AC3284" t="str">
            <v>Общестроителные работы (перегородки)</v>
          </cell>
        </row>
        <row r="3285">
          <cell r="A3285">
            <v>2009</v>
          </cell>
          <cell r="O3285">
            <v>20953.91</v>
          </cell>
          <cell r="AC3285" t="str">
            <v>Общестроителные работы (перегородки)</v>
          </cell>
        </row>
        <row r="3286">
          <cell r="A3286">
            <v>2009</v>
          </cell>
          <cell r="O3286">
            <v>350.6</v>
          </cell>
          <cell r="AC3286" t="str">
            <v>Общестроителные работы (перегородки)</v>
          </cell>
        </row>
        <row r="3287">
          <cell r="A3287">
            <v>2009</v>
          </cell>
          <cell r="O3287">
            <v>10575.8</v>
          </cell>
          <cell r="AC3287" t="str">
            <v>Общестроителные работы (перегородки)</v>
          </cell>
        </row>
        <row r="3288">
          <cell r="A3288">
            <v>2009</v>
          </cell>
          <cell r="O3288">
            <v>290.22</v>
          </cell>
          <cell r="AC3288" t="str">
            <v>Общестроителные работы (перегородки)</v>
          </cell>
        </row>
        <row r="3289">
          <cell r="A3289">
            <v>2009</v>
          </cell>
          <cell r="O3289">
            <v>18534.72</v>
          </cell>
          <cell r="AC3289" t="str">
            <v>Общестроителные работы (перегородки)</v>
          </cell>
        </row>
        <row r="3290">
          <cell r="A3290">
            <v>2009</v>
          </cell>
          <cell r="O3290">
            <v>14852.06</v>
          </cell>
          <cell r="AC3290" t="str">
            <v>Общестроителные работы (перегородки)</v>
          </cell>
        </row>
        <row r="3291">
          <cell r="A3291">
            <v>2009</v>
          </cell>
          <cell r="O3291">
            <v>19794.24</v>
          </cell>
          <cell r="AC3291" t="str">
            <v>Общестроителные работы (перегородки)</v>
          </cell>
        </row>
        <row r="3292">
          <cell r="A3292">
            <v>2009</v>
          </cell>
          <cell r="O3292">
            <v>1021.86</v>
          </cell>
          <cell r="AC3292" t="str">
            <v>Общестроителные работы (перегородки)</v>
          </cell>
        </row>
        <row r="3293">
          <cell r="A3293">
            <v>2009</v>
          </cell>
          <cell r="O3293">
            <v>1268.62</v>
          </cell>
          <cell r="AC3293" t="str">
            <v>Общестроителные работы (перегородки)</v>
          </cell>
        </row>
        <row r="3294">
          <cell r="A3294">
            <v>2009</v>
          </cell>
          <cell r="O3294">
            <v>191.19</v>
          </cell>
          <cell r="AC3294" t="str">
            <v>Общестроителные работы (перегородки)</v>
          </cell>
        </row>
        <row r="3295">
          <cell r="A3295">
            <v>2009</v>
          </cell>
        </row>
        <row r="3296">
          <cell r="A3296">
            <v>2009</v>
          </cell>
          <cell r="O3296">
            <v>53653.44</v>
          </cell>
          <cell r="AC3296" t="str">
            <v>Слаботочные системы (лотки)</v>
          </cell>
        </row>
        <row r="3297">
          <cell r="A3297">
            <v>2009</v>
          </cell>
          <cell r="O3297">
            <v>6649.52</v>
          </cell>
          <cell r="AC3297" t="str">
            <v>Слаботочные системы (лотки)</v>
          </cell>
        </row>
        <row r="3298">
          <cell r="A3298">
            <v>2009</v>
          </cell>
          <cell r="O3298">
            <v>38052.59</v>
          </cell>
          <cell r="AC3298" t="str">
            <v>Слаботочные системы (лотки)</v>
          </cell>
        </row>
        <row r="3299">
          <cell r="A3299">
            <v>2009</v>
          </cell>
          <cell r="O3299">
            <v>17175.65</v>
          </cell>
          <cell r="AC3299" t="str">
            <v>Слаботочные системы (лотки)</v>
          </cell>
        </row>
        <row r="3300">
          <cell r="A3300">
            <v>2009</v>
          </cell>
          <cell r="O3300">
            <v>4777.11</v>
          </cell>
          <cell r="AC3300" t="str">
            <v>Слаботочные системы (лотки)</v>
          </cell>
        </row>
        <row r="3301">
          <cell r="A3301">
            <v>2009</v>
          </cell>
          <cell r="O3301">
            <v>6618.78</v>
          </cell>
          <cell r="AC3301" t="str">
            <v>Слаботочные системы (лотки)</v>
          </cell>
        </row>
        <row r="3302">
          <cell r="A3302">
            <v>2009</v>
          </cell>
          <cell r="O3302">
            <v>8833.39</v>
          </cell>
          <cell r="AC3302" t="str">
            <v>Слаботочные системы (лотки)</v>
          </cell>
        </row>
        <row r="3303">
          <cell r="A3303">
            <v>2009</v>
          </cell>
          <cell r="O3303">
            <v>216283.55</v>
          </cell>
          <cell r="AC3303" t="str">
            <v>Слаботочные системы (лотки)</v>
          </cell>
        </row>
        <row r="3304">
          <cell r="A3304">
            <v>2009</v>
          </cell>
          <cell r="O3304">
            <v>118413.13</v>
          </cell>
          <cell r="AC3304" t="str">
            <v>Слаботочные системы (лотки)</v>
          </cell>
        </row>
        <row r="3305">
          <cell r="A3305">
            <v>2009</v>
          </cell>
          <cell r="O3305">
            <v>2349.32</v>
          </cell>
          <cell r="AC3305" t="str">
            <v>Слаботочные системы (лотки)</v>
          </cell>
        </row>
        <row r="3306">
          <cell r="A3306">
            <v>2009</v>
          </cell>
          <cell r="O3306">
            <v>2326.67</v>
          </cell>
          <cell r="AC3306" t="str">
            <v>Слаботочные системы (лотки)</v>
          </cell>
        </row>
        <row r="3307">
          <cell r="A3307">
            <v>2009</v>
          </cell>
          <cell r="O3307">
            <v>345.29</v>
          </cell>
          <cell r="AC3307" t="str">
            <v>Слаботочные системы (лотки)</v>
          </cell>
        </row>
        <row r="3308">
          <cell r="A3308">
            <v>2009</v>
          </cell>
          <cell r="O3308">
            <v>13756.59</v>
          </cell>
          <cell r="AC3308" t="str">
            <v>Слаботочные системы (лотки)</v>
          </cell>
        </row>
        <row r="3309">
          <cell r="A3309">
            <v>2009</v>
          </cell>
          <cell r="O3309">
            <v>1689.85</v>
          </cell>
          <cell r="AC3309" t="str">
            <v>Слаботочные системы (лотки)</v>
          </cell>
        </row>
        <row r="3310">
          <cell r="A3310">
            <v>2009</v>
          </cell>
          <cell r="O3310">
            <v>2373.8</v>
          </cell>
          <cell r="AC3310" t="str">
            <v>Слаботочные системы (лотки)</v>
          </cell>
        </row>
        <row r="3311">
          <cell r="A3311">
            <v>2009</v>
          </cell>
          <cell r="O3311">
            <v>6487.25</v>
          </cell>
          <cell r="AC3311" t="str">
            <v>Слаботочные системы (лотки)</v>
          </cell>
        </row>
        <row r="3312">
          <cell r="A3312">
            <v>2009</v>
          </cell>
          <cell r="O3312">
            <v>3892.35</v>
          </cell>
          <cell r="AC3312" t="str">
            <v>Слаботочные системы (лотки)</v>
          </cell>
        </row>
        <row r="3313">
          <cell r="A3313">
            <v>2009</v>
          </cell>
          <cell r="O3313">
            <v>1617.37</v>
          </cell>
          <cell r="AC3313" t="str">
            <v>Слаботочные системы (лотки)</v>
          </cell>
        </row>
        <row r="3314">
          <cell r="A3314">
            <v>2009</v>
          </cell>
          <cell r="O3314">
            <v>30066.89</v>
          </cell>
          <cell r="AC3314" t="str">
            <v>Слаботочные системы (лотки)</v>
          </cell>
        </row>
        <row r="3315">
          <cell r="A3315">
            <v>2009</v>
          </cell>
          <cell r="O3315">
            <v>1640.32</v>
          </cell>
          <cell r="AC3315" t="str">
            <v>Слаботочные системы (лотки)</v>
          </cell>
        </row>
        <row r="3316">
          <cell r="A3316">
            <v>2009</v>
          </cell>
          <cell r="O3316">
            <v>1510.82</v>
          </cell>
          <cell r="AC3316" t="str">
            <v>Слаботочные системы (лотки)</v>
          </cell>
        </row>
        <row r="3317">
          <cell r="A3317">
            <v>2009</v>
          </cell>
          <cell r="O3317">
            <v>20770.48</v>
          </cell>
          <cell r="AC3317" t="str">
            <v>Слаботочные системы (лотки)</v>
          </cell>
        </row>
        <row r="3318">
          <cell r="A3318">
            <v>2009</v>
          </cell>
          <cell r="O3318">
            <v>14413.01</v>
          </cell>
          <cell r="AC3318" t="str">
            <v>Слаботочные системы (лотки)</v>
          </cell>
        </row>
        <row r="3319">
          <cell r="A3319">
            <v>2009</v>
          </cell>
          <cell r="O3319">
            <v>7182.62</v>
          </cell>
          <cell r="AC3319" t="str">
            <v>Слаботочные системы (лотки)</v>
          </cell>
        </row>
        <row r="3320">
          <cell r="A3320">
            <v>2009</v>
          </cell>
          <cell r="O3320">
            <v>15751.29</v>
          </cell>
          <cell r="AC3320" t="str">
            <v>Слаботочные системы (лотки)</v>
          </cell>
        </row>
        <row r="3321">
          <cell r="A3321">
            <v>2009</v>
          </cell>
          <cell r="O3321">
            <v>480.34</v>
          </cell>
          <cell r="AC3321" t="str">
            <v>Слаботочные системы (лотки)</v>
          </cell>
        </row>
        <row r="3322">
          <cell r="A3322">
            <v>2009</v>
          </cell>
          <cell r="O3322">
            <v>7139.76</v>
          </cell>
          <cell r="AC3322" t="str">
            <v>Слаботочные системы (лотки)</v>
          </cell>
        </row>
        <row r="3323">
          <cell r="A3323">
            <v>2009</v>
          </cell>
          <cell r="O3323">
            <v>49341.32</v>
          </cell>
          <cell r="AC3323" t="str">
            <v>Слаботочные системы (лотки)</v>
          </cell>
        </row>
        <row r="3324">
          <cell r="A3324">
            <v>2009</v>
          </cell>
          <cell r="O3324">
            <v>17842.17</v>
          </cell>
          <cell r="AC3324" t="str">
            <v>Слаботочные системы (лотки)</v>
          </cell>
        </row>
        <row r="3325">
          <cell r="A3325">
            <v>2009</v>
          </cell>
          <cell r="O3325">
            <v>3248.56</v>
          </cell>
          <cell r="AC3325" t="str">
            <v>Слаботочные системы (лотки)</v>
          </cell>
        </row>
        <row r="3326">
          <cell r="A3326">
            <v>2009</v>
          </cell>
          <cell r="O3326">
            <v>1446.54</v>
          </cell>
          <cell r="AC3326" t="str">
            <v>Слаботочные системы (лотки)</v>
          </cell>
        </row>
        <row r="3327">
          <cell r="A3327">
            <v>2009</v>
          </cell>
          <cell r="O3327">
            <v>1746.73</v>
          </cell>
          <cell r="AC3327" t="str">
            <v>Слаботочные системы (лотки)</v>
          </cell>
        </row>
        <row r="3328">
          <cell r="A3328">
            <v>2009</v>
          </cell>
          <cell r="O3328">
            <v>697.84</v>
          </cell>
          <cell r="AC3328" t="str">
            <v>Слаботочные системы (лотки)</v>
          </cell>
        </row>
        <row r="3329">
          <cell r="A3329">
            <v>2009</v>
          </cell>
          <cell r="O3329">
            <v>14495.22</v>
          </cell>
          <cell r="AC3329" t="str">
            <v>Слаботочные системы (лотки)</v>
          </cell>
        </row>
        <row r="3330">
          <cell r="A3330">
            <v>2009</v>
          </cell>
          <cell r="O3330">
            <v>5783.88</v>
          </cell>
          <cell r="AC3330" t="str">
            <v>Слаботочные системы (лотки)</v>
          </cell>
        </row>
        <row r="3331">
          <cell r="A3331">
            <v>2009</v>
          </cell>
          <cell r="O3331">
            <v>1857.99</v>
          </cell>
          <cell r="AC3331" t="str">
            <v>Слаботочные системы (лотки)</v>
          </cell>
        </row>
        <row r="3332">
          <cell r="A3332">
            <v>2009</v>
          </cell>
          <cell r="O3332">
            <v>2810.01</v>
          </cell>
          <cell r="AC3332" t="str">
            <v>Слаботочные системы (лотки)</v>
          </cell>
        </row>
        <row r="3333">
          <cell r="A3333">
            <v>2009</v>
          </cell>
          <cell r="O3333">
            <v>14862.15</v>
          </cell>
          <cell r="AC3333" t="str">
            <v>Слаботочные системы (лотки)</v>
          </cell>
        </row>
        <row r="3334">
          <cell r="A3334">
            <v>2009</v>
          </cell>
          <cell r="O3334">
            <v>3990.67</v>
          </cell>
          <cell r="AC3334" t="str">
            <v>Слаботочные системы (лотки)</v>
          </cell>
        </row>
        <row r="3335">
          <cell r="A3335">
            <v>2009</v>
          </cell>
          <cell r="O3335">
            <v>12659.58</v>
          </cell>
          <cell r="AC3335" t="str">
            <v>Слаботочные системы (лотки)</v>
          </cell>
        </row>
        <row r="3336">
          <cell r="A3336">
            <v>2009</v>
          </cell>
        </row>
        <row r="3337">
          <cell r="A3337">
            <v>2009</v>
          </cell>
          <cell r="O3337">
            <v>14247.2</v>
          </cell>
          <cell r="AC3337" t="str">
            <v>Общестроительные работы (вертолетная площадка)</v>
          </cell>
        </row>
        <row r="3338">
          <cell r="A3338">
            <v>2009</v>
          </cell>
          <cell r="O3338">
            <v>149083.2</v>
          </cell>
          <cell r="AC3338" t="str">
            <v>Общестроительные работы (вертолетная площадка)</v>
          </cell>
        </row>
        <row r="3339">
          <cell r="A3339">
            <v>2009</v>
          </cell>
          <cell r="O3339">
            <v>29163.05</v>
          </cell>
          <cell r="AC3339" t="str">
            <v>Общестроительные работы (вертолетная площадка)</v>
          </cell>
        </row>
        <row r="3340">
          <cell r="A3340">
            <v>2009</v>
          </cell>
          <cell r="O3340">
            <v>11607.96</v>
          </cell>
          <cell r="AC3340" t="str">
            <v>Общестроительные работы (вертолетная площадка)</v>
          </cell>
        </row>
        <row r="3341">
          <cell r="A3341">
            <v>2009</v>
          </cell>
          <cell r="O3341">
            <v>29163.05</v>
          </cell>
          <cell r="AC3341" t="str">
            <v>Общестроительные работы (вертолетная площадка)</v>
          </cell>
        </row>
        <row r="3342">
          <cell r="A3342">
            <v>2009</v>
          </cell>
          <cell r="O3342">
            <v>-3714.34</v>
          </cell>
          <cell r="AC3342" t="str">
            <v>Общестроительные работы (вертолетная площадка)</v>
          </cell>
        </row>
        <row r="3343">
          <cell r="A3343">
            <v>2009</v>
          </cell>
          <cell r="O3343">
            <v>16366.84</v>
          </cell>
          <cell r="AC3343" t="str">
            <v>Общестроительные работы (вертолетная площадка)</v>
          </cell>
        </row>
        <row r="3344">
          <cell r="A3344">
            <v>2009</v>
          </cell>
          <cell r="O3344">
            <v>19677.24</v>
          </cell>
          <cell r="AC3344" t="str">
            <v>Общестроительные работы (вертолетная площадка)</v>
          </cell>
        </row>
        <row r="3345">
          <cell r="A3345">
            <v>2009</v>
          </cell>
          <cell r="O3345">
            <v>579.2</v>
          </cell>
          <cell r="AC3345" t="str">
            <v>Общестроительные работы (вертолетная площадка)</v>
          </cell>
        </row>
        <row r="3346">
          <cell r="A3346">
            <v>2009</v>
          </cell>
          <cell r="O3346">
            <v>322.16</v>
          </cell>
          <cell r="AC3346" t="str">
            <v>Общестроительные работы (вертолетная площадка)</v>
          </cell>
        </row>
        <row r="3347">
          <cell r="A3347">
            <v>2009</v>
          </cell>
          <cell r="O3347">
            <v>1338.62</v>
          </cell>
          <cell r="AC3347" t="str">
            <v>Общестроительные работы (вертолетная площадка)</v>
          </cell>
        </row>
        <row r="3348">
          <cell r="A3348">
            <v>2009</v>
          </cell>
          <cell r="O3348">
            <v>627.5</v>
          </cell>
          <cell r="AC3348" t="str">
            <v>Общестроительные работы (вертолетная площадка)</v>
          </cell>
        </row>
        <row r="3349">
          <cell r="A3349">
            <v>2009</v>
          </cell>
        </row>
        <row r="3350">
          <cell r="A3350">
            <v>2009</v>
          </cell>
          <cell r="O3350">
            <v>14781.86</v>
          </cell>
          <cell r="AC3350" t="str">
            <v>Общестроительные работы (входные группы)</v>
          </cell>
        </row>
        <row r="3351">
          <cell r="A3351">
            <v>2009</v>
          </cell>
          <cell r="O3351">
            <v>1944.6</v>
          </cell>
          <cell r="AC3351" t="str">
            <v>Общестроительные работы (входные группы)</v>
          </cell>
        </row>
        <row r="3352">
          <cell r="A3352">
            <v>2009</v>
          </cell>
          <cell r="O3352">
            <v>5770.91</v>
          </cell>
          <cell r="AC3352" t="str">
            <v>Общестроительные работы (входные группы)</v>
          </cell>
        </row>
        <row r="3353">
          <cell r="A3353">
            <v>2009</v>
          </cell>
          <cell r="O3353">
            <v>25235.06</v>
          </cell>
          <cell r="AC3353" t="str">
            <v>Общестроительные работы (входные группы)</v>
          </cell>
        </row>
        <row r="3354">
          <cell r="A3354">
            <v>2009</v>
          </cell>
          <cell r="O3354">
            <v>4575.6</v>
          </cell>
          <cell r="AC3354" t="str">
            <v>Общестроительные работы (входные группы)</v>
          </cell>
        </row>
        <row r="3355">
          <cell r="A3355">
            <v>2009</v>
          </cell>
          <cell r="O3355">
            <v>4099.5</v>
          </cell>
          <cell r="AC3355" t="str">
            <v>Общестроительные работы (входные группы)</v>
          </cell>
        </row>
        <row r="3356">
          <cell r="A3356">
            <v>2009</v>
          </cell>
          <cell r="O3356">
            <v>7942.15</v>
          </cell>
          <cell r="AC3356" t="str">
            <v>Общестроительные работы (входные группы)</v>
          </cell>
        </row>
        <row r="3357">
          <cell r="A3357">
            <v>2009</v>
          </cell>
          <cell r="O3357">
            <v>6203.33</v>
          </cell>
          <cell r="AC3357" t="str">
            <v>Общестроительные работы (входные группы)</v>
          </cell>
        </row>
        <row r="3358">
          <cell r="A3358">
            <v>2009</v>
          </cell>
          <cell r="O3358">
            <v>5183.66</v>
          </cell>
          <cell r="AC3358" t="str">
            <v>Общестроительные работы (входные группы)</v>
          </cell>
        </row>
        <row r="3359">
          <cell r="A3359">
            <v>2009</v>
          </cell>
          <cell r="O3359">
            <v>5066.49</v>
          </cell>
          <cell r="AC3359" t="str">
            <v>Общестроительные работы (входные группы)</v>
          </cell>
        </row>
        <row r="3360">
          <cell r="A3360">
            <v>2009</v>
          </cell>
          <cell r="O3360">
            <v>1383.46</v>
          </cell>
          <cell r="AC3360" t="str">
            <v>Общестроительные работы (входные группы)</v>
          </cell>
        </row>
        <row r="3361">
          <cell r="A3361">
            <v>2009</v>
          </cell>
          <cell r="O3361">
            <v>605.56</v>
          </cell>
          <cell r="AC3361" t="str">
            <v>Общестроительные работы (входные группы)</v>
          </cell>
        </row>
        <row r="3362">
          <cell r="A3362">
            <v>2009</v>
          </cell>
          <cell r="O3362">
            <v>145.89</v>
          </cell>
          <cell r="AC3362" t="str">
            <v>Общестроительные работы (входные группы)</v>
          </cell>
        </row>
        <row r="3363">
          <cell r="A3363">
            <v>2009</v>
          </cell>
          <cell r="O3363">
            <v>10673.7</v>
          </cell>
          <cell r="AC3363" t="str">
            <v>Общестроительные работы (входные группы)</v>
          </cell>
        </row>
        <row r="3364">
          <cell r="A3364">
            <v>2009</v>
          </cell>
          <cell r="O3364">
            <v>40147.62</v>
          </cell>
          <cell r="AC3364" t="str">
            <v>Общестроительные работы (входные группы)</v>
          </cell>
        </row>
        <row r="3365">
          <cell r="A3365">
            <v>2009</v>
          </cell>
          <cell r="O3365">
            <v>5266.84</v>
          </cell>
          <cell r="AC3365" t="str">
            <v>Общестроительные работы (входные группы)</v>
          </cell>
        </row>
        <row r="3366">
          <cell r="A3366">
            <v>2009</v>
          </cell>
          <cell r="O3366">
            <v>63732.33</v>
          </cell>
          <cell r="AC3366" t="str">
            <v>Общестроительные работы (входные группы)</v>
          </cell>
        </row>
        <row r="3367">
          <cell r="A3367">
            <v>2009</v>
          </cell>
          <cell r="O3367">
            <v>15931.86</v>
          </cell>
          <cell r="AC3367" t="str">
            <v>Общестроительные работы (входные группы)</v>
          </cell>
        </row>
        <row r="3368">
          <cell r="A3368">
            <v>2009</v>
          </cell>
          <cell r="O3368">
            <v>12443.12</v>
          </cell>
          <cell r="AC3368" t="str">
            <v>Общестроительные работы (входные группы)</v>
          </cell>
        </row>
        <row r="3369">
          <cell r="A3369">
            <v>2009</v>
          </cell>
          <cell r="O3369">
            <v>12214.89</v>
          </cell>
          <cell r="AC3369" t="str">
            <v>Общестроительные работы (входные группы)</v>
          </cell>
        </row>
        <row r="3370">
          <cell r="A3370">
            <v>2009</v>
          </cell>
          <cell r="O3370">
            <v>10943.78</v>
          </cell>
          <cell r="AC3370" t="str">
            <v>Общестроительные работы (входные группы)</v>
          </cell>
        </row>
        <row r="3371">
          <cell r="A3371">
            <v>2009</v>
          </cell>
          <cell r="O3371">
            <v>13802.57</v>
          </cell>
          <cell r="AC3371" t="str">
            <v>Общестроительные работы (входные группы)</v>
          </cell>
        </row>
        <row r="3372">
          <cell r="A3372">
            <v>2009</v>
          </cell>
          <cell r="O3372">
            <v>10028.21</v>
          </cell>
          <cell r="AC3372" t="str">
            <v>Общестроительные работы (входные группы)</v>
          </cell>
        </row>
        <row r="3373">
          <cell r="A3373">
            <v>2009</v>
          </cell>
          <cell r="O3373">
            <v>2738.33</v>
          </cell>
          <cell r="AC3373" t="str">
            <v>Общестроительные работы (входные группы)</v>
          </cell>
        </row>
        <row r="3374">
          <cell r="A3374">
            <v>2009</v>
          </cell>
          <cell r="O3374">
            <v>19950.2</v>
          </cell>
          <cell r="AC3374" t="str">
            <v>Общестроительные работы (входные группы)</v>
          </cell>
        </row>
        <row r="3375">
          <cell r="A3375">
            <v>2009</v>
          </cell>
          <cell r="O3375">
            <v>4806.63</v>
          </cell>
          <cell r="AC3375" t="str">
            <v>Общестроительные работы (входные группы)</v>
          </cell>
        </row>
        <row r="3376">
          <cell r="A3376">
            <v>2009</v>
          </cell>
          <cell r="O3376">
            <v>22826.39</v>
          </cell>
          <cell r="AC3376" t="str">
            <v>Общестроительные работы (входные группы)</v>
          </cell>
        </row>
        <row r="3377">
          <cell r="A3377">
            <v>2009</v>
          </cell>
          <cell r="O3377">
            <v>3975.31</v>
          </cell>
          <cell r="AC3377" t="str">
            <v>Общестроительные работы (входные группы)</v>
          </cell>
        </row>
        <row r="3378">
          <cell r="A3378">
            <v>2009</v>
          </cell>
          <cell r="O3378">
            <v>391.7</v>
          </cell>
          <cell r="AC3378" t="str">
            <v>Общестроительные работы (входные группы)</v>
          </cell>
        </row>
        <row r="3379">
          <cell r="A3379">
            <v>2009</v>
          </cell>
          <cell r="O3379">
            <v>2275.31</v>
          </cell>
          <cell r="AC3379" t="str">
            <v>Общестроительные работы (входные группы)</v>
          </cell>
        </row>
        <row r="3380">
          <cell r="A3380">
            <v>2009</v>
          </cell>
          <cell r="O3380">
            <v>28421.87</v>
          </cell>
          <cell r="AC3380" t="str">
            <v>Общестроительные работы (входные группы)</v>
          </cell>
        </row>
        <row r="3381">
          <cell r="A3381">
            <v>2009</v>
          </cell>
        </row>
        <row r="3382">
          <cell r="A3382">
            <v>2009</v>
          </cell>
          <cell r="O3382">
            <v>3349.34</v>
          </cell>
          <cell r="AC3382" t="str">
            <v>Общестроительные работы (кровля)</v>
          </cell>
        </row>
        <row r="3383">
          <cell r="A3383">
            <v>2009</v>
          </cell>
          <cell r="O3383">
            <v>108828.15</v>
          </cell>
          <cell r="AC3383" t="str">
            <v>Общестроительные работы (кровля)</v>
          </cell>
        </row>
        <row r="3384">
          <cell r="A3384">
            <v>2009</v>
          </cell>
          <cell r="O3384">
            <v>152403.54</v>
          </cell>
          <cell r="AC3384" t="str">
            <v>Общестроительные работы (кровля)</v>
          </cell>
        </row>
        <row r="3385">
          <cell r="A3385">
            <v>2009</v>
          </cell>
          <cell r="O3385">
            <v>153769.08</v>
          </cell>
          <cell r="AC3385" t="str">
            <v>Общестроительные работы (кровля)</v>
          </cell>
        </row>
        <row r="3386">
          <cell r="A3386">
            <v>2009</v>
          </cell>
          <cell r="O3386">
            <v>46116.32</v>
          </cell>
          <cell r="AC3386" t="str">
            <v>Общестроительные работы (кровля)</v>
          </cell>
        </row>
        <row r="3387">
          <cell r="A3387">
            <v>2009</v>
          </cell>
        </row>
        <row r="3388">
          <cell r="A3388">
            <v>2009</v>
          </cell>
          <cell r="O3388">
            <v>29440.1</v>
          </cell>
          <cell r="AC3388" t="str">
            <v>Общестроительные работы (автомобильная мойка)</v>
          </cell>
        </row>
        <row r="3389">
          <cell r="A3389">
            <v>2009</v>
          </cell>
          <cell r="O3389">
            <v>160510.6</v>
          </cell>
          <cell r="AC3389" t="str">
            <v>Общестроительные работы (автомобильная мойка)</v>
          </cell>
        </row>
        <row r="3390">
          <cell r="A3390">
            <v>2009</v>
          </cell>
          <cell r="O3390">
            <v>4379.57</v>
          </cell>
          <cell r="AC3390" t="str">
            <v>Общестроительные работы (автомобильная мойка)</v>
          </cell>
        </row>
        <row r="3391">
          <cell r="A3391">
            <v>2009</v>
          </cell>
          <cell r="O3391">
            <v>22322.76</v>
          </cell>
          <cell r="AC3391" t="str">
            <v>Общестроительные работы (автомобильная мойка)</v>
          </cell>
        </row>
        <row r="3392">
          <cell r="A3392">
            <v>2009</v>
          </cell>
          <cell r="O3392">
            <v>25897.25</v>
          </cell>
          <cell r="AC3392" t="str">
            <v>Общестроительные работы (автомобильная мойка)</v>
          </cell>
        </row>
        <row r="3393">
          <cell r="A3393">
            <v>2009</v>
          </cell>
          <cell r="O3393">
            <v>8000.4</v>
          </cell>
          <cell r="AC3393" t="str">
            <v>Общестроительные работы (автомобильная мойка)</v>
          </cell>
        </row>
        <row r="3394">
          <cell r="A3394">
            <v>2009</v>
          </cell>
          <cell r="O3394">
            <v>1789.93</v>
          </cell>
          <cell r="AC3394" t="str">
            <v>Общестроительные работы (автомобильная мойка)</v>
          </cell>
        </row>
        <row r="3395">
          <cell r="A3395">
            <v>2009</v>
          </cell>
          <cell r="O3395">
            <v>432.18</v>
          </cell>
          <cell r="AC3395" t="str">
            <v>Общестроительные работы (автомобильная мойка)</v>
          </cell>
        </row>
        <row r="3396">
          <cell r="A3396">
            <v>2009</v>
          </cell>
          <cell r="O3396">
            <v>21493.98</v>
          </cell>
          <cell r="AC3396" t="str">
            <v>Общестроительные работы (автомобильная мойка)</v>
          </cell>
        </row>
        <row r="3397">
          <cell r="A3397">
            <v>2009</v>
          </cell>
          <cell r="O3397">
            <v>3116.41</v>
          </cell>
          <cell r="AC3397" t="str">
            <v>Общестроительные работы (автомобильная мойка)</v>
          </cell>
        </row>
        <row r="3398">
          <cell r="A3398">
            <v>2009</v>
          </cell>
          <cell r="O3398">
            <v>11412.52</v>
          </cell>
          <cell r="AC3398" t="str">
            <v>Общестроительные работы (автомобильная мойка)</v>
          </cell>
        </row>
        <row r="3399">
          <cell r="A3399">
            <v>2009</v>
          </cell>
          <cell r="O3399">
            <v>2877.97</v>
          </cell>
          <cell r="AC3399" t="str">
            <v>Общестроительные работы (автомобильная мойка)</v>
          </cell>
        </row>
        <row r="3400">
          <cell r="A3400">
            <v>2009</v>
          </cell>
          <cell r="O3400">
            <v>11656.57</v>
          </cell>
          <cell r="AC3400" t="str">
            <v>Общестроительные работы (автомобильная мойка)</v>
          </cell>
        </row>
        <row r="3401">
          <cell r="A3401">
            <v>2009</v>
          </cell>
          <cell r="O3401">
            <v>27444.81</v>
          </cell>
          <cell r="AC3401" t="str">
            <v>Общестроительные работы (автомобильная мойка)</v>
          </cell>
        </row>
        <row r="3402">
          <cell r="A3402">
            <v>2009</v>
          </cell>
          <cell r="O3402">
            <v>184891.82</v>
          </cell>
          <cell r="AC3402" t="str">
            <v>Общестроительные работы (автомобильная мойка)</v>
          </cell>
        </row>
        <row r="3403">
          <cell r="A3403">
            <v>2009</v>
          </cell>
          <cell r="O3403">
            <v>21321.64</v>
          </cell>
          <cell r="AC3403" t="str">
            <v>Общестроительные работы (автомобильная мойка)</v>
          </cell>
        </row>
        <row r="3404">
          <cell r="A3404">
            <v>2009</v>
          </cell>
          <cell r="O3404">
            <v>294.33</v>
          </cell>
          <cell r="AC3404" t="str">
            <v>Общестроительные работы (автомобильная мойка)</v>
          </cell>
        </row>
        <row r="3405">
          <cell r="A3405">
            <v>2009</v>
          </cell>
          <cell r="O3405">
            <v>435.37</v>
          </cell>
          <cell r="AC3405" t="str">
            <v>Общестроительные работы (автомобильная мойка)</v>
          </cell>
        </row>
        <row r="3406">
          <cell r="A3406">
            <v>2009</v>
          </cell>
        </row>
        <row r="3407">
          <cell r="A3407">
            <v>2009</v>
          </cell>
          <cell r="O3407">
            <v>18160.47</v>
          </cell>
          <cell r="AC3407" t="str">
            <v>Общестроительные работы (внешняя отделка-фасады)</v>
          </cell>
        </row>
        <row r="3408">
          <cell r="A3408">
            <v>2009</v>
          </cell>
          <cell r="O3408">
            <v>121404.78</v>
          </cell>
          <cell r="AC3408" t="str">
            <v>Общестроительные работы (внешняя отделка-фасады)</v>
          </cell>
        </row>
        <row r="3409">
          <cell r="A3409">
            <v>2009</v>
          </cell>
          <cell r="O3409">
            <v>54962.52</v>
          </cell>
          <cell r="AC3409" t="str">
            <v>Общестроительные работы (внешняя отделка-фасады)</v>
          </cell>
        </row>
        <row r="3410">
          <cell r="A3410">
            <v>2009</v>
          </cell>
          <cell r="O3410">
            <v>31173.15</v>
          </cell>
          <cell r="AC3410" t="str">
            <v>Общестроительные работы (внешняя отделка-фасады)</v>
          </cell>
        </row>
        <row r="3411">
          <cell r="A3411">
            <v>2009</v>
          </cell>
          <cell r="O3411">
            <v>927.52</v>
          </cell>
          <cell r="AC3411" t="str">
            <v>Общестроительные работы (внешняя отделка-фасады)</v>
          </cell>
        </row>
        <row r="3412">
          <cell r="A3412">
            <v>2009</v>
          </cell>
          <cell r="O3412">
            <v>27819.09</v>
          </cell>
          <cell r="AC3412" t="str">
            <v>Общестроительные работы (внешняя отделка-фасады)</v>
          </cell>
        </row>
        <row r="3413">
          <cell r="A3413">
            <v>2009</v>
          </cell>
          <cell r="O3413">
            <v>2315.53</v>
          </cell>
          <cell r="AC3413" t="str">
            <v>Общестроительные работы (внешняя отделка-фасады)</v>
          </cell>
        </row>
        <row r="3414">
          <cell r="A3414">
            <v>2009</v>
          </cell>
          <cell r="O3414">
            <v>194104.65</v>
          </cell>
          <cell r="AC3414" t="str">
            <v>Общестроительные работы (внешняя отделка-фасады)</v>
          </cell>
        </row>
        <row r="3415">
          <cell r="A3415">
            <v>2009</v>
          </cell>
          <cell r="O3415">
            <v>160800.88</v>
          </cell>
          <cell r="AC3415" t="str">
            <v>Общестроительные работы (внешняя отделка-фасады)</v>
          </cell>
        </row>
        <row r="3416">
          <cell r="A3416">
            <v>2009</v>
          </cell>
          <cell r="O3416">
            <v>178379.99</v>
          </cell>
          <cell r="AC3416" t="str">
            <v>Общестроительные работы (внешняя отделка-фасады)</v>
          </cell>
        </row>
        <row r="3417">
          <cell r="A3417">
            <v>2009</v>
          </cell>
          <cell r="O3417">
            <v>26006.06</v>
          </cell>
          <cell r="AC3417" t="str">
            <v>Общестроительные работы (внешняя отделка-фасады)</v>
          </cell>
        </row>
        <row r="3418">
          <cell r="A3418">
            <v>2009</v>
          </cell>
          <cell r="O3418">
            <v>4760.15</v>
          </cell>
          <cell r="AC3418" t="str">
            <v>Общестроительные работы (внешняя отделка-фасады)</v>
          </cell>
        </row>
        <row r="3419">
          <cell r="A3419">
            <v>2009</v>
          </cell>
          <cell r="O3419">
            <v>280419.43</v>
          </cell>
          <cell r="AC3419" t="str">
            <v>Общестроительные работы (внешняя отделка-фасады)</v>
          </cell>
        </row>
        <row r="3420">
          <cell r="A3420">
            <v>2009</v>
          </cell>
          <cell r="O3420">
            <v>2226970.71</v>
          </cell>
          <cell r="AC3420" t="str">
            <v>Общестроительные работы (внешняя отделка-фасады)</v>
          </cell>
        </row>
        <row r="3421">
          <cell r="A3421">
            <v>2009</v>
          </cell>
          <cell r="O3421">
            <v>-176430.85</v>
          </cell>
          <cell r="AC3421" t="str">
            <v>Общестроительные работы (внешняя отделка-фасады)</v>
          </cell>
        </row>
        <row r="3422">
          <cell r="A3422">
            <v>2009</v>
          </cell>
          <cell r="O3422">
            <v>44522.54</v>
          </cell>
          <cell r="AC3422" t="str">
            <v>Общестроительные работы (внешняя отделка-фасады)</v>
          </cell>
        </row>
        <row r="3423">
          <cell r="A3423">
            <v>2009</v>
          </cell>
          <cell r="O3423">
            <v>84104.87</v>
          </cell>
          <cell r="AC3423" t="str">
            <v>Общестроительные работы (внешняя отделка-фасады)</v>
          </cell>
        </row>
        <row r="3424">
          <cell r="A3424">
            <v>2009</v>
          </cell>
          <cell r="O3424">
            <v>17121.83</v>
          </cell>
          <cell r="AC3424" t="str">
            <v>Общестроительные работы (внешняя отделка-фасады)</v>
          </cell>
        </row>
        <row r="3425">
          <cell r="A3425">
            <v>2009</v>
          </cell>
          <cell r="O3425">
            <v>2268.55</v>
          </cell>
          <cell r="AC3425" t="str">
            <v>Общестроительные работы (внешняя отделка-фасады)</v>
          </cell>
        </row>
        <row r="3426">
          <cell r="A3426">
            <v>2009</v>
          </cell>
        </row>
        <row r="3427">
          <cell r="A3427">
            <v>2009</v>
          </cell>
          <cell r="O3427">
            <v>44075.56</v>
          </cell>
          <cell r="AC3427" t="str">
            <v>Общестроительные работы (двери и ворота)</v>
          </cell>
        </row>
        <row r="3428">
          <cell r="A3428">
            <v>2009</v>
          </cell>
          <cell r="O3428">
            <v>446107.2</v>
          </cell>
          <cell r="AC3428" t="str">
            <v>Общестроительные работы (двери и ворота)</v>
          </cell>
        </row>
        <row r="3429">
          <cell r="A3429">
            <v>2009</v>
          </cell>
          <cell r="O3429">
            <v>110188.85</v>
          </cell>
          <cell r="AC3429" t="str">
            <v>Общестроительные работы (двери и ворота)</v>
          </cell>
        </row>
        <row r="3430">
          <cell r="A3430">
            <v>2009</v>
          </cell>
          <cell r="O3430">
            <v>247258.2</v>
          </cell>
          <cell r="AC3430" t="str">
            <v>Общестроительные работы (двери и ворота)</v>
          </cell>
        </row>
        <row r="3431">
          <cell r="A3431">
            <v>2009</v>
          </cell>
          <cell r="O3431">
            <v>815673.6</v>
          </cell>
          <cell r="AC3431" t="str">
            <v>Общестроительные работы (двери и ворота)</v>
          </cell>
        </row>
        <row r="3432">
          <cell r="A3432">
            <v>2009</v>
          </cell>
        </row>
        <row r="3433">
          <cell r="A3433">
            <v>2009</v>
          </cell>
          <cell r="O3433">
            <v>191617.95</v>
          </cell>
          <cell r="AC3433" t="str">
            <v>Отопление и вентиляция (система отопления)</v>
          </cell>
        </row>
        <row r="3434">
          <cell r="A3434">
            <v>2009</v>
          </cell>
          <cell r="O3434">
            <v>63291.24</v>
          </cell>
          <cell r="AC3434" t="str">
            <v>Отопление и вентиляция (система отопления)</v>
          </cell>
        </row>
        <row r="3435">
          <cell r="A3435">
            <v>2009</v>
          </cell>
          <cell r="O3435">
            <v>7462.93</v>
          </cell>
          <cell r="AC3435" t="str">
            <v>Отопление и вентиляция (система отопления)</v>
          </cell>
        </row>
        <row r="3436">
          <cell r="A3436">
            <v>2009</v>
          </cell>
          <cell r="O3436">
            <v>20958.08</v>
          </cell>
          <cell r="AC3436" t="str">
            <v>Отопление и вентиляция (система отопления)</v>
          </cell>
        </row>
        <row r="3437">
          <cell r="A3437">
            <v>2009</v>
          </cell>
          <cell r="O3437">
            <v>12803.36</v>
          </cell>
          <cell r="AC3437" t="str">
            <v>Отопление и вентиляция (система отопления)</v>
          </cell>
        </row>
        <row r="3438">
          <cell r="A3438">
            <v>2009</v>
          </cell>
          <cell r="O3438">
            <v>56518.69</v>
          </cell>
          <cell r="AC3438" t="str">
            <v>Отопление и вентиляция (система отопления)</v>
          </cell>
        </row>
        <row r="3439">
          <cell r="A3439">
            <v>2009</v>
          </cell>
          <cell r="O3439">
            <v>35224.24</v>
          </cell>
          <cell r="AC3439" t="str">
            <v>Отопление и вентиляция (система отопления)</v>
          </cell>
        </row>
        <row r="3440">
          <cell r="A3440">
            <v>2009</v>
          </cell>
        </row>
        <row r="3441">
          <cell r="A3441">
            <v>2009</v>
          </cell>
          <cell r="O3441">
            <v>26205.82</v>
          </cell>
          <cell r="AC3441" t="str">
            <v>Общестроительные работы (окна)</v>
          </cell>
        </row>
        <row r="3442">
          <cell r="A3442">
            <v>2009</v>
          </cell>
          <cell r="O3442">
            <v>136555.45</v>
          </cell>
          <cell r="AC3442" t="str">
            <v>Общестроительные работы (окна)</v>
          </cell>
        </row>
        <row r="3443">
          <cell r="A3443">
            <v>2009</v>
          </cell>
          <cell r="O3443">
            <v>3954.59</v>
          </cell>
          <cell r="AC3443" t="str">
            <v>Общестроительные работы (окна)</v>
          </cell>
        </row>
        <row r="3444">
          <cell r="A3444">
            <v>2009</v>
          </cell>
          <cell r="O3444">
            <v>21233.51</v>
          </cell>
          <cell r="AC3444" t="str">
            <v>Общестроительные работы (окна)</v>
          </cell>
        </row>
        <row r="3445">
          <cell r="A3445">
            <v>2009</v>
          </cell>
          <cell r="O3445">
            <v>333.82</v>
          </cell>
          <cell r="AC3445" t="str">
            <v>Общестроительные работы (окна)</v>
          </cell>
        </row>
        <row r="3446">
          <cell r="A3446">
            <v>2009</v>
          </cell>
          <cell r="O3446">
            <v>2163.61</v>
          </cell>
          <cell r="AC3446" t="str">
            <v>Общестроительные работы (окна)</v>
          </cell>
        </row>
        <row r="3447">
          <cell r="A3447">
            <v>2009</v>
          </cell>
          <cell r="O3447">
            <v>356.39</v>
          </cell>
          <cell r="AC3447" t="str">
            <v>Общестроительные работы (окна)</v>
          </cell>
        </row>
        <row r="3448">
          <cell r="A3448">
            <v>2009</v>
          </cell>
          <cell r="O3448">
            <v>2519.57</v>
          </cell>
          <cell r="AC3448" t="str">
            <v>Общестроительные работы (окна)</v>
          </cell>
        </row>
        <row r="3449">
          <cell r="A3449">
            <v>2009</v>
          </cell>
          <cell r="O3449">
            <v>23013.51</v>
          </cell>
          <cell r="AC3449" t="str">
            <v>Общестроительные работы (окна)</v>
          </cell>
        </row>
        <row r="3450">
          <cell r="A3450">
            <v>2009</v>
          </cell>
          <cell r="O3450">
            <v>20750.7</v>
          </cell>
          <cell r="AC3450" t="str">
            <v>Общестроительные работы (окна)</v>
          </cell>
        </row>
        <row r="3451">
          <cell r="A3451">
            <v>2009</v>
          </cell>
        </row>
        <row r="3452">
          <cell r="A3452">
            <v>2009</v>
          </cell>
          <cell r="O3452">
            <v>221952.02</v>
          </cell>
          <cell r="AC3452" t="str">
            <v>Устройство шпунтового ограждения котлована</v>
          </cell>
        </row>
        <row r="3453">
          <cell r="A3453">
            <v>2009</v>
          </cell>
          <cell r="O3453">
            <v>369043.49</v>
          </cell>
          <cell r="AC3453" t="str">
            <v>Устройство шпунтового ограждения котлована</v>
          </cell>
        </row>
        <row r="3454">
          <cell r="A3454">
            <v>2009</v>
          </cell>
          <cell r="O3454">
            <v>53990.95</v>
          </cell>
          <cell r="AC3454" t="str">
            <v>Устройство шпунтового ограждения котлована</v>
          </cell>
        </row>
        <row r="3455">
          <cell r="A3455">
            <v>2009</v>
          </cell>
          <cell r="O3455">
            <v>8778.11</v>
          </cell>
          <cell r="AC3455" t="str">
            <v>Устройство шпунтового ограждения котлована</v>
          </cell>
        </row>
        <row r="3456">
          <cell r="A3456">
            <v>2009</v>
          </cell>
          <cell r="O3456">
            <v>138.08</v>
          </cell>
          <cell r="AC3456" t="str">
            <v>Устройство шпунтового ограждения котлована</v>
          </cell>
        </row>
        <row r="3457">
          <cell r="A3457">
            <v>2009</v>
          </cell>
          <cell r="O3457">
            <v>69418.75</v>
          </cell>
          <cell r="AC3457" t="str">
            <v>Устройство шпунтового ограждения котлована</v>
          </cell>
        </row>
        <row r="3458">
          <cell r="A3458">
            <v>2009</v>
          </cell>
          <cell r="O3458">
            <v>130213.2</v>
          </cell>
          <cell r="AC3458" t="str">
            <v>Устройство шпунтового ограждения котлована</v>
          </cell>
        </row>
        <row r="3459">
          <cell r="A3459">
            <v>2009</v>
          </cell>
          <cell r="O3459">
            <v>280745.3</v>
          </cell>
          <cell r="AC3459" t="str">
            <v>Устройство шпунтового ограждения котлована</v>
          </cell>
        </row>
        <row r="3460">
          <cell r="A3460">
            <v>2009</v>
          </cell>
          <cell r="O3460">
            <v>28534.76</v>
          </cell>
          <cell r="AC3460" t="str">
            <v>Устройство шпунтового ограждения котлована</v>
          </cell>
        </row>
        <row r="3461">
          <cell r="A3461">
            <v>2009</v>
          </cell>
          <cell r="O3461">
            <v>18871.3</v>
          </cell>
          <cell r="AC3461" t="str">
            <v>Устройство шпунтового ограждения котлована</v>
          </cell>
        </row>
        <row r="3462">
          <cell r="A3462">
            <v>2009</v>
          </cell>
        </row>
        <row r="3463">
          <cell r="A3463">
            <v>2009</v>
          </cell>
          <cell r="O3463">
            <v>9399.59</v>
          </cell>
          <cell r="AC3463" t="str">
            <v>Общестроительные работы (внешняя отделка-фасады)</v>
          </cell>
        </row>
        <row r="3464">
          <cell r="A3464">
            <v>2009</v>
          </cell>
          <cell r="O3464">
            <v>74648.28</v>
          </cell>
          <cell r="AC3464" t="str">
            <v>Общестроительные работы (внешняя отделка-фасады)</v>
          </cell>
        </row>
        <row r="3465">
          <cell r="A3465">
            <v>2009</v>
          </cell>
          <cell r="O3465">
            <v>-5913.98</v>
          </cell>
          <cell r="AC3465" t="str">
            <v>Общестроительные работы (внешняя отделка-фасады)</v>
          </cell>
        </row>
        <row r="3466">
          <cell r="A3466">
            <v>2009</v>
          </cell>
        </row>
        <row r="3467">
          <cell r="A3467">
            <v>2009</v>
          </cell>
          <cell r="O3467">
            <v>7060.82</v>
          </cell>
          <cell r="AC3467" t="str">
            <v>Наружные сети телефонной канализации</v>
          </cell>
        </row>
        <row r="3468">
          <cell r="A3468">
            <v>2009</v>
          </cell>
          <cell r="O3468">
            <v>8827.42</v>
          </cell>
          <cell r="AC3468" t="str">
            <v>Наружные сети телефонной канализации</v>
          </cell>
        </row>
        <row r="3469">
          <cell r="A3469">
            <v>2009</v>
          </cell>
          <cell r="O3469">
            <v>5356.2</v>
          </cell>
          <cell r="AC3469" t="str">
            <v>Наружные сети телефонной канализации</v>
          </cell>
        </row>
        <row r="3470">
          <cell r="A3470">
            <v>2009</v>
          </cell>
          <cell r="O3470">
            <v>80535.66</v>
          </cell>
          <cell r="AC3470" t="str">
            <v>Наружные сети телефонной канализации</v>
          </cell>
        </row>
        <row r="3471">
          <cell r="A3471">
            <v>2009</v>
          </cell>
          <cell r="O3471">
            <v>21372.04</v>
          </cell>
          <cell r="AC3471" t="str">
            <v>Наружные сети телефонной канализации</v>
          </cell>
        </row>
        <row r="3472">
          <cell r="A3472">
            <v>2009</v>
          </cell>
          <cell r="O3472">
            <v>5479.33</v>
          </cell>
          <cell r="AC3472" t="str">
            <v>Наружные сети телефонной канализации</v>
          </cell>
        </row>
        <row r="3473">
          <cell r="A3473">
            <v>2009</v>
          </cell>
          <cell r="O3473">
            <v>706.05</v>
          </cell>
          <cell r="AC3473" t="str">
            <v>Наружные сети телефонной канализации</v>
          </cell>
        </row>
        <row r="3474">
          <cell r="A3474">
            <v>2009</v>
          </cell>
          <cell r="O3474">
            <v>8609.2</v>
          </cell>
          <cell r="AC3474" t="str">
            <v>Наружные сети телефонной канализации</v>
          </cell>
        </row>
        <row r="3475">
          <cell r="A3475">
            <v>2009</v>
          </cell>
          <cell r="O3475">
            <v>3205.65</v>
          </cell>
          <cell r="AC3475" t="str">
            <v>Наружные сети телефонной канализации</v>
          </cell>
        </row>
        <row r="3476">
          <cell r="A3476">
            <v>2009</v>
          </cell>
          <cell r="O3476">
            <v>17580.83</v>
          </cell>
          <cell r="AC3476" t="str">
            <v>Наружные сети телефонной канализации</v>
          </cell>
        </row>
        <row r="3477">
          <cell r="A3477">
            <v>2009</v>
          </cell>
          <cell r="O3477">
            <v>52073.04</v>
          </cell>
          <cell r="AC3477" t="str">
            <v>Наружные сети телефонной канализации</v>
          </cell>
        </row>
        <row r="3478">
          <cell r="A3478">
            <v>2009</v>
          </cell>
          <cell r="O3478">
            <v>9384</v>
          </cell>
          <cell r="AC3478" t="str">
            <v>Наружные сети телефонной канализации</v>
          </cell>
        </row>
        <row r="3479">
          <cell r="A3479">
            <v>2009</v>
          </cell>
          <cell r="O3479">
            <v>2835.6</v>
          </cell>
          <cell r="AC3479" t="str">
            <v>Наружные сети телефонной канализации</v>
          </cell>
        </row>
        <row r="3480">
          <cell r="A3480">
            <v>2009</v>
          </cell>
          <cell r="O3480">
            <v>6588.19</v>
          </cell>
          <cell r="AC3480" t="str">
            <v>Наружные сети телефонной канализации</v>
          </cell>
        </row>
        <row r="3481">
          <cell r="A3481">
            <v>2009</v>
          </cell>
          <cell r="O3481">
            <v>5727.48</v>
          </cell>
          <cell r="AC3481" t="str">
            <v>Наружные сети телефонной канализации</v>
          </cell>
        </row>
        <row r="3482">
          <cell r="A3482">
            <v>2009</v>
          </cell>
          <cell r="O3482">
            <v>1479.61</v>
          </cell>
          <cell r="AC3482" t="str">
            <v>Наружные сети телефонной канализации</v>
          </cell>
        </row>
        <row r="3483">
          <cell r="A3483">
            <v>2009</v>
          </cell>
          <cell r="O3483">
            <v>2641.96</v>
          </cell>
          <cell r="AC3483" t="str">
            <v>Наружные сети телефонной канализации</v>
          </cell>
        </row>
        <row r="3484">
          <cell r="A3484">
            <v>2009</v>
          </cell>
        </row>
        <row r="3485">
          <cell r="A3485">
            <v>2009</v>
          </cell>
          <cell r="O3485">
            <v>593917.37</v>
          </cell>
          <cell r="AC3485" t="str">
            <v>Лифты-оборудование и монтаж</v>
          </cell>
        </row>
        <row r="3486">
          <cell r="A3486">
            <v>2009</v>
          </cell>
          <cell r="O3486">
            <v>-114514.46</v>
          </cell>
          <cell r="AC3486" t="str">
            <v>Лифты-оборудование и монтаж</v>
          </cell>
        </row>
        <row r="3487">
          <cell r="A3487">
            <v>2009</v>
          </cell>
          <cell r="O3487">
            <v>-65653.49</v>
          </cell>
          <cell r="AC3487" t="str">
            <v>Лифты-оборудование и монтаж</v>
          </cell>
        </row>
        <row r="3488">
          <cell r="A3488">
            <v>2009</v>
          </cell>
        </row>
        <row r="3489">
          <cell r="A3489">
            <v>2009</v>
          </cell>
          <cell r="O3489">
            <v>198008.56</v>
          </cell>
          <cell r="AC3489" t="str">
            <v>Отопление и вентиляция (система дымоудаления)</v>
          </cell>
        </row>
        <row r="3490">
          <cell r="A3490">
            <v>2009</v>
          </cell>
          <cell r="O3490">
            <v>145220.26</v>
          </cell>
          <cell r="AC3490" t="str">
            <v>Отопление и вентиляция (система дымоудаления)</v>
          </cell>
        </row>
        <row r="3491">
          <cell r="A3491">
            <v>2009</v>
          </cell>
          <cell r="O3491">
            <v>4284.88</v>
          </cell>
          <cell r="AC3491" t="str">
            <v>Отопление и вентиляция (система дымоудаления)</v>
          </cell>
        </row>
        <row r="3492">
          <cell r="A3492">
            <v>2009</v>
          </cell>
          <cell r="O3492">
            <v>15559.32</v>
          </cell>
          <cell r="AC3492" t="str">
            <v>Отопление и вентиляция (система дымоудаления)</v>
          </cell>
        </row>
        <row r="3493">
          <cell r="A3493">
            <v>2009</v>
          </cell>
          <cell r="O3493">
            <v>4927.12</v>
          </cell>
          <cell r="AC3493" t="str">
            <v>Отопление и вентиляция (система дымоудаления)</v>
          </cell>
        </row>
        <row r="3494">
          <cell r="A3494">
            <v>2009</v>
          </cell>
          <cell r="O3494">
            <v>168633.01</v>
          </cell>
          <cell r="AC3494" t="str">
            <v>Отопление и вентиляция (система дымоудаления)</v>
          </cell>
        </row>
        <row r="3495">
          <cell r="A3495">
            <v>2009</v>
          </cell>
          <cell r="O3495">
            <v>131787.76</v>
          </cell>
          <cell r="AC3495" t="str">
            <v>Отопление и вентиляция (система дымоудаления)</v>
          </cell>
        </row>
        <row r="3496">
          <cell r="A3496">
            <v>2009</v>
          </cell>
          <cell r="O3496">
            <v>45640.84</v>
          </cell>
          <cell r="AC3496" t="str">
            <v>Отопление и вентиляция (система дымоудаления)</v>
          </cell>
        </row>
        <row r="3497">
          <cell r="A3497">
            <v>2009</v>
          </cell>
          <cell r="O3497">
            <v>8976.92</v>
          </cell>
          <cell r="AC3497" t="str">
            <v>Отопление и вентиляция (система дымоудаления)</v>
          </cell>
        </row>
        <row r="3498">
          <cell r="A3498">
            <v>2009</v>
          </cell>
          <cell r="O3498">
            <v>4481.06</v>
          </cell>
          <cell r="AC3498" t="str">
            <v>Отопление и вентиляция (система дымоудаления)</v>
          </cell>
        </row>
        <row r="3499">
          <cell r="A3499">
            <v>2009</v>
          </cell>
          <cell r="O3499">
            <v>13830.49</v>
          </cell>
          <cell r="AC3499" t="str">
            <v>Отопление и вентиляция (система дымоудаления)</v>
          </cell>
        </row>
        <row r="3500">
          <cell r="A3500">
            <v>2009</v>
          </cell>
          <cell r="O3500">
            <v>3080.77</v>
          </cell>
          <cell r="AC3500" t="str">
            <v>Отопление и вентиляция (система дымоудаления)</v>
          </cell>
        </row>
        <row r="3501">
          <cell r="A3501">
            <v>2009</v>
          </cell>
          <cell r="O3501">
            <v>884.29</v>
          </cell>
          <cell r="AC3501" t="str">
            <v>Отопление и вентиляция (система дымоудаления)</v>
          </cell>
        </row>
        <row r="3502">
          <cell r="A3502">
            <v>2009</v>
          </cell>
          <cell r="O3502">
            <v>1147.18</v>
          </cell>
          <cell r="AC3502" t="str">
            <v>Отопление и вентиляция (система дымоудаления)</v>
          </cell>
        </row>
        <row r="3503">
          <cell r="A3503">
            <v>2009</v>
          </cell>
          <cell r="O3503">
            <v>5914.95</v>
          </cell>
          <cell r="AC3503" t="str">
            <v>Отопление и вентиляция (система дымоудаления)</v>
          </cell>
        </row>
        <row r="3504">
          <cell r="A3504">
            <v>2009</v>
          </cell>
        </row>
        <row r="3505">
          <cell r="A3505">
            <v>2009</v>
          </cell>
          <cell r="O3505">
            <v>54914.08</v>
          </cell>
          <cell r="AC3505" t="str">
            <v>Отопление и вентиляция (вентиляция)</v>
          </cell>
        </row>
        <row r="3506">
          <cell r="A3506">
            <v>2009</v>
          </cell>
          <cell r="O3506">
            <v>2925</v>
          </cell>
          <cell r="AC3506" t="str">
            <v>Отопление и вентиляция (вентиляция)</v>
          </cell>
        </row>
        <row r="3507">
          <cell r="A3507">
            <v>2009</v>
          </cell>
          <cell r="O3507">
            <v>156897.22</v>
          </cell>
          <cell r="AC3507" t="str">
            <v>Отопление и вентиляция (вентиляция)</v>
          </cell>
        </row>
        <row r="3508">
          <cell r="A3508">
            <v>2009</v>
          </cell>
          <cell r="O3508">
            <v>6459.07</v>
          </cell>
          <cell r="AC3508" t="str">
            <v>Отопление и вентиляция (вентиляция)</v>
          </cell>
        </row>
        <row r="3509">
          <cell r="A3509">
            <v>2009</v>
          </cell>
          <cell r="O3509">
            <v>15689.76</v>
          </cell>
          <cell r="AC3509" t="str">
            <v>Отопление и вентиляция (вентиляция)</v>
          </cell>
        </row>
        <row r="3510">
          <cell r="A3510">
            <v>2009</v>
          </cell>
          <cell r="O3510">
            <v>4591.44</v>
          </cell>
          <cell r="AC3510" t="str">
            <v>Вывоз мусора</v>
          </cell>
        </row>
        <row r="3511">
          <cell r="A3511">
            <v>2009</v>
          </cell>
          <cell r="O3511">
            <v>2760.55</v>
          </cell>
          <cell r="AC3511" t="str">
            <v>Вывоз мусора</v>
          </cell>
        </row>
        <row r="3512">
          <cell r="A3512">
            <v>2009</v>
          </cell>
        </row>
        <row r="3513">
          <cell r="A3513">
            <v>2009</v>
          </cell>
          <cell r="O3513">
            <v>8727.25</v>
          </cell>
          <cell r="AC3513" t="str">
            <v>Общестроительные работы (лестницы)</v>
          </cell>
        </row>
        <row r="3514">
          <cell r="A3514">
            <v>2009</v>
          </cell>
          <cell r="O3514">
            <v>2647.27</v>
          </cell>
          <cell r="AC3514" t="str">
            <v>Общестроительные работы (лестницы)</v>
          </cell>
        </row>
        <row r="3515">
          <cell r="A3515">
            <v>2009</v>
          </cell>
          <cell r="O3515">
            <v>24534.98</v>
          </cell>
          <cell r="AC3515" t="str">
            <v>Общестроительные работы (лестницы)</v>
          </cell>
        </row>
        <row r="3516">
          <cell r="A3516">
            <v>2009</v>
          </cell>
          <cell r="O3516">
            <v>7442.47</v>
          </cell>
          <cell r="AC3516" t="str">
            <v>Общестроительные работы (лестницы)</v>
          </cell>
        </row>
        <row r="3517">
          <cell r="A3517">
            <v>2009</v>
          </cell>
        </row>
        <row r="3518">
          <cell r="A3518">
            <v>2009</v>
          </cell>
          <cell r="O3518">
            <v>10434.87</v>
          </cell>
          <cell r="AC3518" t="str">
            <v>Общестроительные работы (автомобильная мойка)</v>
          </cell>
        </row>
        <row r="3519">
          <cell r="A3519">
            <v>2009</v>
          </cell>
          <cell r="O3519">
            <v>11847.03</v>
          </cell>
          <cell r="AC3519" t="str">
            <v>Общестроительные работы (автомобильная мойка)</v>
          </cell>
        </row>
        <row r="3520">
          <cell r="A3520">
            <v>2009</v>
          </cell>
          <cell r="O3520">
            <v>1721.25</v>
          </cell>
          <cell r="AC3520" t="str">
            <v>Общестроительные работы (автомобильная мойка)</v>
          </cell>
        </row>
        <row r="3521">
          <cell r="A3521">
            <v>2009</v>
          </cell>
          <cell r="O3521">
            <v>1811.16</v>
          </cell>
          <cell r="AC3521" t="str">
            <v>Общестроительные работы (автомобильная мойка)</v>
          </cell>
        </row>
        <row r="3522">
          <cell r="A3522">
            <v>2009</v>
          </cell>
          <cell r="O3522">
            <v>606.2</v>
          </cell>
          <cell r="AC3522" t="str">
            <v>Общестроительные работы (автомобильная мойка)</v>
          </cell>
        </row>
        <row r="3523">
          <cell r="A3523">
            <v>2009</v>
          </cell>
          <cell r="O3523">
            <v>5369.65</v>
          </cell>
          <cell r="AC3523" t="str">
            <v>Общестроительные работы (автомобильная мойка)</v>
          </cell>
        </row>
        <row r="3524">
          <cell r="A3524">
            <v>2009</v>
          </cell>
          <cell r="O3524">
            <v>1223.21</v>
          </cell>
          <cell r="AC3524" t="str">
            <v>Общестроительные работы (автомобильная мойка)</v>
          </cell>
        </row>
        <row r="3525">
          <cell r="A3525">
            <v>2009</v>
          </cell>
          <cell r="O3525">
            <v>14842.01</v>
          </cell>
          <cell r="AC3525" t="str">
            <v>Общестроительные работы (автомобильная мойка)</v>
          </cell>
        </row>
        <row r="3526">
          <cell r="A3526">
            <v>2009</v>
          </cell>
          <cell r="O3526">
            <v>109702.42</v>
          </cell>
          <cell r="AC3526" t="str">
            <v>Общестроительные работы (автомобильная мойка)</v>
          </cell>
        </row>
        <row r="3527">
          <cell r="A3527">
            <v>2009</v>
          </cell>
          <cell r="O3527">
            <v>21325.64</v>
          </cell>
          <cell r="AC3527" t="str">
            <v>Общестроительные работы (автомобильная мойка)</v>
          </cell>
        </row>
        <row r="3528">
          <cell r="A3528">
            <v>2009</v>
          </cell>
          <cell r="O3528">
            <v>1715.83</v>
          </cell>
          <cell r="AC3528" t="str">
            <v>Общестроительные работы (автомобильная мойка)</v>
          </cell>
        </row>
        <row r="3529">
          <cell r="A3529">
            <v>2009</v>
          </cell>
          <cell r="O3529">
            <v>19301.09</v>
          </cell>
          <cell r="AC3529" t="str">
            <v>Общестроительные работы (автомобильная мойка)</v>
          </cell>
        </row>
        <row r="3530">
          <cell r="A3530">
            <v>2009</v>
          </cell>
          <cell r="O3530">
            <v>7255.69</v>
          </cell>
          <cell r="AC3530" t="str">
            <v>Общестроительные работы (автомобильная мойка)</v>
          </cell>
        </row>
        <row r="3531">
          <cell r="A3531">
            <v>2009</v>
          </cell>
          <cell r="O3531">
            <v>1016.81</v>
          </cell>
          <cell r="AC3531" t="str">
            <v>Общестроительные работы (автомобильная мойка)</v>
          </cell>
        </row>
        <row r="3532">
          <cell r="A3532">
            <v>2009</v>
          </cell>
          <cell r="O3532">
            <v>25896.94</v>
          </cell>
          <cell r="AC3532" t="str">
            <v>Общестроительные работы (автомобильная мойка)</v>
          </cell>
        </row>
        <row r="3533">
          <cell r="A3533">
            <v>2009</v>
          </cell>
          <cell r="O3533">
            <v>2623.36</v>
          </cell>
          <cell r="AC3533" t="str">
            <v>Общестроительные работы (автомобильная мойка)</v>
          </cell>
        </row>
        <row r="3534">
          <cell r="A3534">
            <v>2009</v>
          </cell>
          <cell r="O3534">
            <v>8644.8</v>
          </cell>
          <cell r="AC3534" t="str">
            <v>Общестроительные работы (автомобильная мойка)</v>
          </cell>
        </row>
        <row r="3535">
          <cell r="A3535">
            <v>2009</v>
          </cell>
          <cell r="O3535">
            <v>1373.06</v>
          </cell>
          <cell r="AC3535" t="str">
            <v>Общестроительные работы (автомобильная мойка)</v>
          </cell>
        </row>
        <row r="3536">
          <cell r="A3536">
            <v>2009</v>
          </cell>
          <cell r="O3536">
            <v>8757.97</v>
          </cell>
          <cell r="AC3536" t="str">
            <v>Общестроительные работы (автомобильная мойка)</v>
          </cell>
        </row>
        <row r="3537">
          <cell r="A3537">
            <v>2009</v>
          </cell>
          <cell r="O3537">
            <v>2134.69</v>
          </cell>
          <cell r="AC3537" t="str">
            <v>Общестроительные работы (автомобильная мойка)</v>
          </cell>
        </row>
        <row r="3538">
          <cell r="A3538">
            <v>2009</v>
          </cell>
          <cell r="O3538">
            <v>48672.92</v>
          </cell>
          <cell r="AC3538" t="str">
            <v>Общестроительные работы (автомобильная мойка)</v>
          </cell>
        </row>
        <row r="3539">
          <cell r="A3539">
            <v>2009</v>
          </cell>
        </row>
        <row r="3540">
          <cell r="A3540">
            <v>2009</v>
          </cell>
          <cell r="O3540">
            <v>362074.89</v>
          </cell>
          <cell r="AC3540" t="str">
            <v>Общестроительные работы (Внешняя отделка-фасады)</v>
          </cell>
        </row>
        <row r="3541">
          <cell r="A3541">
            <v>2009</v>
          </cell>
          <cell r="O3541">
            <v>2875441.43</v>
          </cell>
          <cell r="AC3541" t="str">
            <v>Общестроительные работы (Внешняя отделка-фасады)</v>
          </cell>
        </row>
        <row r="3542">
          <cell r="A3542">
            <v>2009</v>
          </cell>
          <cell r="O3542">
            <v>-227805.68</v>
          </cell>
          <cell r="AC3542" t="str">
            <v>Общестроительные работы (Внешняя отделка-фасады)</v>
          </cell>
        </row>
        <row r="3543">
          <cell r="A3543">
            <v>2009</v>
          </cell>
          <cell r="O3543">
            <v>402455.99</v>
          </cell>
          <cell r="AC3543" t="str">
            <v>Общестроительные работы (Внешняя отделка-фасады)</v>
          </cell>
        </row>
        <row r="3544">
          <cell r="A3544">
            <v>2009</v>
          </cell>
          <cell r="O3544">
            <v>3196132.45</v>
          </cell>
          <cell r="AC3544" t="str">
            <v>Общестроительные работы (Внешняя отделка-фасады)</v>
          </cell>
        </row>
        <row r="3545">
          <cell r="A3545">
            <v>2009</v>
          </cell>
          <cell r="O3545">
            <v>-253212.29</v>
          </cell>
          <cell r="AC3545" t="str">
            <v>Общестроительные работы (Внешняя отделка-фасады)</v>
          </cell>
        </row>
        <row r="3546">
          <cell r="A3546">
            <v>2009</v>
          </cell>
          <cell r="O3546">
            <v>264373.59</v>
          </cell>
          <cell r="AC3546" t="str">
            <v>Общестроительные работы (Внешняя отделка-фасады)</v>
          </cell>
        </row>
        <row r="3547">
          <cell r="A3547">
            <v>2009</v>
          </cell>
          <cell r="O3547">
            <v>219013.42</v>
          </cell>
          <cell r="AC3547" t="str">
            <v>Общестроительные работы (Внешняя отделка-фасады)</v>
          </cell>
        </row>
        <row r="3548">
          <cell r="A3548">
            <v>2009</v>
          </cell>
          <cell r="O3548">
            <v>239171.35</v>
          </cell>
          <cell r="AC3548" t="str">
            <v>Общестроительные работы (Внешняя отделка-фасады)</v>
          </cell>
        </row>
        <row r="3549">
          <cell r="A3549">
            <v>2009</v>
          </cell>
          <cell r="O3549">
            <v>34868.86</v>
          </cell>
          <cell r="AC3549" t="str">
            <v>Общестроительные работы (Внешняя отделка-фасады)</v>
          </cell>
        </row>
        <row r="3550">
          <cell r="A3550">
            <v>2009</v>
          </cell>
          <cell r="O3550">
            <v>76930.31</v>
          </cell>
          <cell r="AC3550" t="str">
            <v>Общестроительные работы (Внешняя отделка-фасады)</v>
          </cell>
        </row>
        <row r="3551">
          <cell r="A3551">
            <v>2009</v>
          </cell>
          <cell r="O3551">
            <v>20796.57</v>
          </cell>
          <cell r="AC3551" t="str">
            <v>Общестроительные работы (Внешняя отделка-фасады)</v>
          </cell>
        </row>
        <row r="3552">
          <cell r="A3552">
            <v>2009</v>
          </cell>
          <cell r="O3552">
            <v>39557.92</v>
          </cell>
          <cell r="AC3552" t="str">
            <v>Общестроительные работы (Внешняя отделка-фасады)</v>
          </cell>
        </row>
        <row r="3553">
          <cell r="A3553">
            <v>2009</v>
          </cell>
          <cell r="O3553">
            <v>8053.34</v>
          </cell>
          <cell r="AC3553" t="str">
            <v>Общестроительные работы (Внешняя отделка-фасады)</v>
          </cell>
        </row>
        <row r="3554">
          <cell r="A3554">
            <v>2009</v>
          </cell>
          <cell r="O3554">
            <v>946.31</v>
          </cell>
          <cell r="AC3554" t="str">
            <v>Общестроительные работы (Внешняя отделка-фасады)</v>
          </cell>
        </row>
        <row r="3555">
          <cell r="A3555">
            <v>2009</v>
          </cell>
          <cell r="AC3555" t="str">
            <v>Общестроительные работы (Внешняя отделка-фасады)</v>
          </cell>
        </row>
        <row r="3556">
          <cell r="A3556">
            <v>2009</v>
          </cell>
          <cell r="O3556">
            <v>242670.63</v>
          </cell>
          <cell r="AC3556" t="str">
            <v>Общестроительные работы (Внешняя отделка-фасады)</v>
          </cell>
        </row>
        <row r="3557">
          <cell r="A3557">
            <v>2009</v>
          </cell>
          <cell r="O3557">
            <v>1927184.1</v>
          </cell>
          <cell r="AC3557" t="str">
            <v>Общестроительные работы (Внешняя отделка-фасады)</v>
          </cell>
        </row>
        <row r="3558">
          <cell r="A3558">
            <v>2009</v>
          </cell>
          <cell r="O3558">
            <v>-152680.38</v>
          </cell>
          <cell r="AC3558" t="str">
            <v>Общестроительные работы (Внешняя отделка-фасады)</v>
          </cell>
        </row>
        <row r="3559">
          <cell r="A3559">
            <v>2009</v>
          </cell>
          <cell r="O3559">
            <v>194182.76</v>
          </cell>
          <cell r="AC3559" t="str">
            <v>Общестроительные работы (Внешняя отделка-фасады)</v>
          </cell>
        </row>
        <row r="3560">
          <cell r="A3560">
            <v>2009</v>
          </cell>
          <cell r="O3560">
            <v>1542116.19</v>
          </cell>
          <cell r="AC3560" t="str">
            <v>Общестроительные работы (Внешняя отделка-фасады)</v>
          </cell>
        </row>
        <row r="3561">
          <cell r="A3561">
            <v>2009</v>
          </cell>
          <cell r="O3561">
            <v>-122173.53</v>
          </cell>
          <cell r="AC3561" t="str">
            <v>Общестроительные работы (Внешняя отделка-фасады)</v>
          </cell>
        </row>
        <row r="3562">
          <cell r="A3562">
            <v>2009</v>
          </cell>
          <cell r="O3562">
            <v>138472.38</v>
          </cell>
          <cell r="AC3562" t="str">
            <v>Общестроительные работы (Внешняя отделка-фасады)</v>
          </cell>
        </row>
        <row r="3563">
          <cell r="A3563">
            <v>2009</v>
          </cell>
          <cell r="O3563">
            <v>1099687.72</v>
          </cell>
          <cell r="AC3563" t="str">
            <v>Общестроительные работы (Внешняя отделка-фасады)</v>
          </cell>
        </row>
        <row r="3564">
          <cell r="A3564">
            <v>2009</v>
          </cell>
          <cell r="O3564">
            <v>-87122.31</v>
          </cell>
          <cell r="AC3564" t="str">
            <v>Общестроительные работы (Внешняя отделка-фасады)</v>
          </cell>
        </row>
        <row r="3565">
          <cell r="A3565">
            <v>2009</v>
          </cell>
          <cell r="O3565">
            <v>130616.5</v>
          </cell>
          <cell r="AC3565" t="str">
            <v>Общестроительные работы (Внешняя отделка-фасады)</v>
          </cell>
        </row>
        <row r="3566">
          <cell r="A3566">
            <v>2009</v>
          </cell>
          <cell r="O3566">
            <v>1037299.99</v>
          </cell>
          <cell r="AC3566" t="str">
            <v>Общестроительные работы (Внешняя отделка-фасады)</v>
          </cell>
        </row>
        <row r="3567">
          <cell r="A3567">
            <v>2009</v>
          </cell>
          <cell r="O3567">
            <v>-82179.67</v>
          </cell>
          <cell r="AC3567" t="str">
            <v>Общестроительные работы (Внешняя отделка-фасады)</v>
          </cell>
        </row>
        <row r="3568">
          <cell r="A3568">
            <v>2009</v>
          </cell>
        </row>
        <row r="3569">
          <cell r="A3569">
            <v>2009</v>
          </cell>
          <cell r="O3569">
            <v>2826.27</v>
          </cell>
          <cell r="AC3569" t="str">
            <v>Общестроительные работы (лестницы)</v>
          </cell>
        </row>
        <row r="3570">
          <cell r="A3570">
            <v>2009</v>
          </cell>
          <cell r="O3570">
            <v>23053.79</v>
          </cell>
          <cell r="AC3570" t="str">
            <v>Общестроительные работы (лестницы)</v>
          </cell>
        </row>
        <row r="3571">
          <cell r="A3571">
            <v>2009</v>
          </cell>
        </row>
        <row r="3572">
          <cell r="A3572">
            <v>2009</v>
          </cell>
          <cell r="O3572">
            <v>651123.43</v>
          </cell>
          <cell r="AC3572" t="str">
            <v>Снос строений</v>
          </cell>
        </row>
        <row r="3573">
          <cell r="A3573">
            <v>2009</v>
          </cell>
          <cell r="O3573">
            <v>10760.29</v>
          </cell>
          <cell r="AC3573" t="str">
            <v>Вывоз мусора</v>
          </cell>
        </row>
        <row r="3574">
          <cell r="A3574">
            <v>2009</v>
          </cell>
          <cell r="O3574">
            <v>6469.4</v>
          </cell>
          <cell r="AC3574" t="str">
            <v>Вывоз мусора</v>
          </cell>
        </row>
        <row r="3575">
          <cell r="A3575">
            <v>2009</v>
          </cell>
          <cell r="O3575">
            <v>346717.55</v>
          </cell>
          <cell r="AC3575" t="str">
            <v>Общестроительные работы (полы)</v>
          </cell>
        </row>
        <row r="3576">
          <cell r="A3576">
            <v>2009</v>
          </cell>
          <cell r="O3576">
            <v>71198.36</v>
          </cell>
          <cell r="AC3576" t="str">
            <v>Общестроительные работы (полы)</v>
          </cell>
        </row>
        <row r="3577">
          <cell r="A3577">
            <v>2009</v>
          </cell>
          <cell r="O3577">
            <v>522754.13</v>
          </cell>
          <cell r="AC3577" t="str">
            <v>Общестроительные работы (полы)</v>
          </cell>
        </row>
        <row r="3578">
          <cell r="A3578">
            <v>2009</v>
          </cell>
          <cell r="O3578">
            <v>27183.89</v>
          </cell>
          <cell r="AC3578" t="str">
            <v>Общестроительные работы (полы)</v>
          </cell>
        </row>
        <row r="3579">
          <cell r="A3579">
            <v>2009</v>
          </cell>
          <cell r="O3579">
            <v>93783.61</v>
          </cell>
          <cell r="AC3579" t="str">
            <v>Общестроительные работы (полы)</v>
          </cell>
        </row>
        <row r="3580">
          <cell r="A3580">
            <v>2009</v>
          </cell>
          <cell r="O3580">
            <v>72817.2</v>
          </cell>
          <cell r="AC3580" t="str">
            <v>Общестроительные работы (полы)</v>
          </cell>
        </row>
        <row r="3581">
          <cell r="A3581">
            <v>2009</v>
          </cell>
          <cell r="O3581">
            <v>-650012.31</v>
          </cell>
          <cell r="AC3581" t="str">
            <v>Общестроительные работы (полы)</v>
          </cell>
        </row>
        <row r="3582">
          <cell r="A3582">
            <v>2009</v>
          </cell>
          <cell r="O3582">
            <v>-10737.36</v>
          </cell>
          <cell r="AC3582" t="str">
            <v>Общестроительные работы (полы)</v>
          </cell>
        </row>
        <row r="3583">
          <cell r="A3583">
            <v>2009</v>
          </cell>
          <cell r="O3583">
            <v>-6456.86</v>
          </cell>
          <cell r="AC3583" t="str">
            <v>Общестроительные работы (полы)</v>
          </cell>
        </row>
        <row r="3584">
          <cell r="A3584">
            <v>2009</v>
          </cell>
          <cell r="O3584">
            <v>-115159.26</v>
          </cell>
          <cell r="AC3584" t="str">
            <v>Общестроительные работы (полы)</v>
          </cell>
        </row>
        <row r="3585">
          <cell r="A3585">
            <v>2009</v>
          </cell>
          <cell r="O3585">
            <v>-14009.15</v>
          </cell>
          <cell r="AC3585" t="str">
            <v>Общестроительные работы (полы)</v>
          </cell>
        </row>
        <row r="3586">
          <cell r="A3586">
            <v>2009</v>
          </cell>
          <cell r="O3586">
            <v>-27469.3</v>
          </cell>
          <cell r="AC3586" t="str">
            <v>Общестроительные работы (полы)</v>
          </cell>
        </row>
        <row r="3587">
          <cell r="A3587">
            <v>2009</v>
          </cell>
          <cell r="O3587">
            <v>-102793.39</v>
          </cell>
          <cell r="AC3587" t="str">
            <v>Общестроительные работы (полы)</v>
          </cell>
        </row>
        <row r="3588">
          <cell r="A3588">
            <v>2009</v>
          </cell>
          <cell r="O3588">
            <v>-72817.2</v>
          </cell>
          <cell r="AC3588" t="str">
            <v>Общестроительные работы (полы)</v>
          </cell>
        </row>
        <row r="3589">
          <cell r="A3589">
            <v>2009</v>
          </cell>
          <cell r="O3589">
            <v>-322554.44</v>
          </cell>
          <cell r="AC3589" t="str">
            <v>Общестроительные работы (полы)</v>
          </cell>
        </row>
        <row r="3590">
          <cell r="A3590">
            <v>2009</v>
          </cell>
          <cell r="O3590">
            <v>-98433.87</v>
          </cell>
          <cell r="AC3590" t="str">
            <v>Общестроительные работы (полы)</v>
          </cell>
        </row>
        <row r="3591">
          <cell r="A3591">
            <v>2009</v>
          </cell>
          <cell r="O3591">
            <v>-561139.59</v>
          </cell>
          <cell r="AC3591" t="str">
            <v>Общестроительные работы (полы)</v>
          </cell>
        </row>
        <row r="3592">
          <cell r="A3592">
            <v>2009</v>
          </cell>
          <cell r="O3592">
            <v>-642740.64</v>
          </cell>
          <cell r="AC3592" t="str">
            <v>Общестроительные работы (полы)</v>
          </cell>
        </row>
        <row r="3593">
          <cell r="A3593">
            <v>2009</v>
          </cell>
          <cell r="O3593">
            <v>-296521.49</v>
          </cell>
          <cell r="AC3593" t="str">
            <v>Общестроительные работы (полы)</v>
          </cell>
        </row>
        <row r="3594">
          <cell r="A3594">
            <v>2009</v>
          </cell>
        </row>
        <row r="3595">
          <cell r="A3595">
            <v>2009</v>
          </cell>
          <cell r="O3595">
            <v>62578.15</v>
          </cell>
          <cell r="AC3595" t="str">
            <v>Общестроительные работы (внешняя отделка-фасады)</v>
          </cell>
        </row>
        <row r="3596">
          <cell r="A3596">
            <v>2009</v>
          </cell>
          <cell r="O3596">
            <v>496968</v>
          </cell>
          <cell r="AC3596" t="str">
            <v>Общестроительные работы (внешняя отделка-фасады)</v>
          </cell>
        </row>
        <row r="3597">
          <cell r="A3597">
            <v>2009</v>
          </cell>
          <cell r="O3597">
            <v>-39372.09</v>
          </cell>
          <cell r="AC3597" t="str">
            <v>Общестроительные работы (внешняя отделка-фасады)</v>
          </cell>
        </row>
        <row r="3598">
          <cell r="A3598">
            <v>2009</v>
          </cell>
          <cell r="O3598">
            <v>272171.98</v>
          </cell>
          <cell r="AC3598" t="str">
            <v>Общестроительные работы (внешняя отделка-фасады)</v>
          </cell>
        </row>
        <row r="3599">
          <cell r="A3599">
            <v>2009</v>
          </cell>
          <cell r="O3599">
            <v>2161472.64</v>
          </cell>
          <cell r="AC3599" t="str">
            <v>Общестроительные работы (внешняя отделка-фасады)</v>
          </cell>
        </row>
        <row r="3600">
          <cell r="A3600">
            <v>2009</v>
          </cell>
          <cell r="O3600">
            <v>-171241.79</v>
          </cell>
          <cell r="AC3600" t="str">
            <v>Общестроительные работы (внешняя отделка-фасады)</v>
          </cell>
        </row>
        <row r="3601">
          <cell r="A3601">
            <v>2009</v>
          </cell>
          <cell r="O3601">
            <v>82976.09</v>
          </cell>
          <cell r="AC3601" t="str">
            <v>Общестроительные работы (внешняя отделка-фасады)</v>
          </cell>
        </row>
        <row r="3602">
          <cell r="A3602">
            <v>2009</v>
          </cell>
          <cell r="O3602">
            <v>658959.1</v>
          </cell>
          <cell r="AC3602" t="str">
            <v>Общестроительные работы (внешняя отделка-фасады)</v>
          </cell>
        </row>
        <row r="3603">
          <cell r="A3603">
            <v>2009</v>
          </cell>
          <cell r="O3603">
            <v>-52205.77</v>
          </cell>
          <cell r="AC3603" t="str">
            <v>Общестроительные работы (внешняя отделка-фасады)</v>
          </cell>
        </row>
        <row r="3604">
          <cell r="A3604">
            <v>2009</v>
          </cell>
        </row>
        <row r="3605">
          <cell r="A3605">
            <v>2009</v>
          </cell>
          <cell r="O3605">
            <v>21776.59</v>
          </cell>
          <cell r="AC3605" t="str">
            <v>Наружные сети ливневой канализации</v>
          </cell>
        </row>
        <row r="3606">
          <cell r="A3606">
            <v>2009</v>
          </cell>
          <cell r="O3606">
            <v>11943.64</v>
          </cell>
          <cell r="AC3606" t="str">
            <v>Наружные сети ливневой канализации</v>
          </cell>
        </row>
        <row r="3607">
          <cell r="A3607">
            <v>2009</v>
          </cell>
          <cell r="O3607">
            <v>2145.06</v>
          </cell>
          <cell r="AC3607" t="str">
            <v>Наружные сети ливневой канализации</v>
          </cell>
        </row>
        <row r="3608">
          <cell r="A3608">
            <v>2009</v>
          </cell>
          <cell r="O3608">
            <v>7636.48</v>
          </cell>
          <cell r="AC3608" t="str">
            <v>Наружные сети ливневой канализации</v>
          </cell>
        </row>
        <row r="3609">
          <cell r="A3609">
            <v>2009</v>
          </cell>
          <cell r="O3609">
            <v>1070.19</v>
          </cell>
          <cell r="AC3609" t="str">
            <v>Наружные сети ливневой канализации</v>
          </cell>
        </row>
        <row r="3610">
          <cell r="A3610">
            <v>2009</v>
          </cell>
          <cell r="O3610">
            <v>5866.23</v>
          </cell>
          <cell r="AC3610" t="str">
            <v>Наружные сети ливневой канализации</v>
          </cell>
        </row>
        <row r="3611">
          <cell r="A3611">
            <v>2009</v>
          </cell>
          <cell r="O3611">
            <v>5917.56</v>
          </cell>
          <cell r="AC3611" t="str">
            <v>Наружные сети ливневой канализации</v>
          </cell>
        </row>
        <row r="3612">
          <cell r="A3612">
            <v>2009</v>
          </cell>
          <cell r="O3612">
            <v>829.31</v>
          </cell>
          <cell r="AC3612" t="str">
            <v>Наружные сети ливневой канализации</v>
          </cell>
        </row>
        <row r="3613">
          <cell r="A3613">
            <v>2009</v>
          </cell>
          <cell r="O3613">
            <v>10725.6</v>
          </cell>
          <cell r="AC3613" t="str">
            <v>Наружные сети ливневой канализации</v>
          </cell>
        </row>
        <row r="3614">
          <cell r="A3614">
            <v>2009</v>
          </cell>
          <cell r="O3614">
            <v>1086.52</v>
          </cell>
          <cell r="AC3614" t="str">
            <v>Наружные сети ливневой канализации</v>
          </cell>
        </row>
        <row r="3615">
          <cell r="A3615">
            <v>2009</v>
          </cell>
        </row>
        <row r="3616">
          <cell r="A3616">
            <v>2009</v>
          </cell>
          <cell r="O3616">
            <v>86178.62</v>
          </cell>
          <cell r="AC3616" t="str">
            <v>Снос строений</v>
          </cell>
        </row>
        <row r="3617">
          <cell r="A3617">
            <v>2009</v>
          </cell>
          <cell r="O3617">
            <v>2235785.39</v>
          </cell>
          <cell r="AC3617" t="str">
            <v>Снос строений</v>
          </cell>
        </row>
        <row r="3618">
          <cell r="A3618">
            <v>2009</v>
          </cell>
          <cell r="O3618">
            <v>38276.45</v>
          </cell>
          <cell r="AC3618" t="str">
            <v>Вывоз мусора</v>
          </cell>
        </row>
        <row r="3619">
          <cell r="A3619">
            <v>2009</v>
          </cell>
          <cell r="O3619">
            <v>23013.24</v>
          </cell>
          <cell r="AC3619" t="str">
            <v>Вывоз мусора</v>
          </cell>
        </row>
        <row r="3620">
          <cell r="A3620">
            <v>2009</v>
          </cell>
        </row>
        <row r="3621">
          <cell r="A3621">
            <v>2009</v>
          </cell>
          <cell r="O3621">
            <v>2271.11</v>
          </cell>
          <cell r="AC3621" t="str">
            <v>Общестроительные работы (ограждение территории)</v>
          </cell>
        </row>
        <row r="3622">
          <cell r="A3622">
            <v>2009</v>
          </cell>
          <cell r="O3622">
            <v>9215.63</v>
          </cell>
          <cell r="AC3622" t="str">
            <v>Общестроительные работы (ограждение территории)</v>
          </cell>
        </row>
        <row r="3623">
          <cell r="A3623">
            <v>2009</v>
          </cell>
          <cell r="O3623">
            <v>2534.54</v>
          </cell>
          <cell r="AC3623" t="str">
            <v>Общестроительные работы (ограждение территории)</v>
          </cell>
        </row>
        <row r="3624">
          <cell r="A3624">
            <v>2009</v>
          </cell>
          <cell r="O3624">
            <v>4887.85</v>
          </cell>
          <cell r="AC3624" t="str">
            <v>Общестроительные работы (ограждение территории)</v>
          </cell>
        </row>
        <row r="3625">
          <cell r="A3625">
            <v>2009</v>
          </cell>
          <cell r="O3625">
            <v>5718.57</v>
          </cell>
          <cell r="AC3625" t="str">
            <v>Общестроительные работы (ограждение территории)</v>
          </cell>
        </row>
        <row r="3626">
          <cell r="A3626">
            <v>2009</v>
          </cell>
          <cell r="O3626">
            <v>192.03</v>
          </cell>
          <cell r="AC3626" t="str">
            <v>Общестроительные работы (ограждение территории)</v>
          </cell>
        </row>
        <row r="3627">
          <cell r="A3627">
            <v>2009</v>
          </cell>
          <cell r="O3627">
            <v>3864.19</v>
          </cell>
          <cell r="AC3627" t="str">
            <v>Общестроительные работы (ограждение территории)</v>
          </cell>
        </row>
        <row r="3628">
          <cell r="A3628">
            <v>2009</v>
          </cell>
          <cell r="O3628">
            <v>100395.96</v>
          </cell>
          <cell r="AC3628" t="str">
            <v>Общестроительные работы (ограждение территории)</v>
          </cell>
        </row>
        <row r="3629">
          <cell r="A3629">
            <v>2009</v>
          </cell>
          <cell r="O3629">
            <v>12314.18</v>
          </cell>
          <cell r="AC3629" t="str">
            <v>Общестроительные работы (ограждение территории)</v>
          </cell>
        </row>
        <row r="3630">
          <cell r="A3630">
            <v>2009</v>
          </cell>
          <cell r="O3630">
            <v>3088.15</v>
          </cell>
          <cell r="AC3630" t="str">
            <v>Общестроительные работы (ограждение территории)</v>
          </cell>
        </row>
        <row r="3631">
          <cell r="A3631">
            <v>2009</v>
          </cell>
          <cell r="O3631">
            <v>3720.31</v>
          </cell>
          <cell r="AC3631" t="str">
            <v>Общестроительные работы (ограждение территории)</v>
          </cell>
        </row>
        <row r="3632">
          <cell r="A3632">
            <v>2009</v>
          </cell>
          <cell r="O3632">
            <v>1057.41</v>
          </cell>
          <cell r="AC3632" t="str">
            <v>Общестроительные работы (ограждение территории)</v>
          </cell>
        </row>
        <row r="3633">
          <cell r="A3633">
            <v>2009</v>
          </cell>
          <cell r="O3633">
            <v>34354.76</v>
          </cell>
          <cell r="AC3633" t="str">
            <v>Общестроительные работы (ограждение территории)</v>
          </cell>
        </row>
        <row r="3634">
          <cell r="A3634">
            <v>2009</v>
          </cell>
        </row>
        <row r="3635">
          <cell r="A3635">
            <v>2009</v>
          </cell>
          <cell r="O3635">
            <v>1191.77</v>
          </cell>
          <cell r="AC3635" t="str">
            <v>Общестроительные работы (ограждение территории)</v>
          </cell>
        </row>
        <row r="3636">
          <cell r="A3636">
            <v>2009</v>
          </cell>
          <cell r="O3636">
            <v>700.14</v>
          </cell>
          <cell r="AC3636" t="str">
            <v>Общестроительные работы (ограждение территории)</v>
          </cell>
        </row>
        <row r="3637">
          <cell r="A3637">
            <v>2009</v>
          </cell>
          <cell r="O3637">
            <v>73055.45</v>
          </cell>
          <cell r="AC3637" t="str">
            <v>Общестроительные работы (ограждение территории)</v>
          </cell>
        </row>
        <row r="3638">
          <cell r="A3638">
            <v>2009</v>
          </cell>
          <cell r="O3638">
            <v>3123.63</v>
          </cell>
          <cell r="AC3638" t="str">
            <v>Общестроительные работы (ограждение территории)</v>
          </cell>
        </row>
        <row r="3639">
          <cell r="A3639">
            <v>2009</v>
          </cell>
          <cell r="O3639">
            <v>440.02</v>
          </cell>
          <cell r="AC3639" t="str">
            <v>Общестроительные работы (ограждение территории)</v>
          </cell>
        </row>
        <row r="3640">
          <cell r="A3640">
            <v>2009</v>
          </cell>
          <cell r="O3640">
            <v>1881.29</v>
          </cell>
          <cell r="AC3640" t="str">
            <v>Общестроительные работы (ограждение территории)</v>
          </cell>
        </row>
        <row r="3641">
          <cell r="A3641">
            <v>2009</v>
          </cell>
          <cell r="O3641">
            <v>300.38</v>
          </cell>
          <cell r="AC3641" t="str">
            <v>Общестроительные работы (ограждение территории)</v>
          </cell>
        </row>
        <row r="3642">
          <cell r="A3642">
            <v>2009</v>
          </cell>
          <cell r="O3642">
            <v>1926.69</v>
          </cell>
          <cell r="AC3642" t="str">
            <v>Общестроительные работы (ограждение территории)</v>
          </cell>
        </row>
        <row r="3643">
          <cell r="A3643">
            <v>2009</v>
          </cell>
          <cell r="O3643">
            <v>7792.44</v>
          </cell>
          <cell r="AC3643" t="str">
            <v>Общестроительные работы (ограждение территории)</v>
          </cell>
        </row>
        <row r="3644">
          <cell r="A3644">
            <v>2009</v>
          </cell>
          <cell r="O3644">
            <v>5262.22</v>
          </cell>
          <cell r="AC3644" t="str">
            <v>Общестроительные работы (ограждение территории)</v>
          </cell>
        </row>
        <row r="3645">
          <cell r="A3645">
            <v>2009</v>
          </cell>
          <cell r="O3645">
            <v>3883.98</v>
          </cell>
          <cell r="AC3645" t="str">
            <v>Общестроительные работы (ограждение территории)</v>
          </cell>
        </row>
        <row r="3646">
          <cell r="A3646">
            <v>2009</v>
          </cell>
          <cell r="O3646">
            <v>20537.58</v>
          </cell>
          <cell r="AC3646" t="str">
            <v>Общестроительные работы (ограждение территории)</v>
          </cell>
        </row>
        <row r="3647">
          <cell r="A3647">
            <v>2009</v>
          </cell>
          <cell r="O3647">
            <v>14240.62</v>
          </cell>
          <cell r="AC3647" t="str">
            <v>Общестроительные работы (ограждение территории)</v>
          </cell>
        </row>
        <row r="3648">
          <cell r="A3648">
            <v>2009</v>
          </cell>
          <cell r="O3648">
            <v>7844.37</v>
          </cell>
          <cell r="AC3648" t="str">
            <v>Общестроительные работы (ограждение территории)</v>
          </cell>
        </row>
        <row r="3649">
          <cell r="A3649">
            <v>2009</v>
          </cell>
          <cell r="O3649">
            <v>210247.14</v>
          </cell>
          <cell r="AC3649" t="str">
            <v>Общестроительные работы (ограждение территории)</v>
          </cell>
        </row>
        <row r="3650">
          <cell r="A3650">
            <v>2009</v>
          </cell>
          <cell r="O3650">
            <v>11985.75</v>
          </cell>
          <cell r="AC3650" t="str">
            <v>Общестроительные работы (ограждение территории)</v>
          </cell>
        </row>
        <row r="3651">
          <cell r="A3651">
            <v>2009</v>
          </cell>
          <cell r="O3651">
            <v>3005.78</v>
          </cell>
          <cell r="AC3651" t="str">
            <v>Общестроительные работы (ограждение территории)</v>
          </cell>
        </row>
        <row r="3652">
          <cell r="A3652">
            <v>2009</v>
          </cell>
          <cell r="O3652">
            <v>21208.66</v>
          </cell>
          <cell r="AC3652" t="str">
            <v>Общестроительные работы (ограждение территории)</v>
          </cell>
        </row>
        <row r="3653">
          <cell r="A3653">
            <v>2009</v>
          </cell>
          <cell r="O3653">
            <v>6028.06</v>
          </cell>
          <cell r="AC3653" t="str">
            <v>Общестроительные работы (ограждение территории)</v>
          </cell>
        </row>
        <row r="3654">
          <cell r="A3654">
            <v>2009</v>
          </cell>
          <cell r="O3654">
            <v>71945.15</v>
          </cell>
          <cell r="AC3654" t="str">
            <v>Общестроительные работы (ограждение территории)</v>
          </cell>
        </row>
        <row r="3655">
          <cell r="A3655">
            <v>2009</v>
          </cell>
          <cell r="O3655">
            <v>4161.21</v>
          </cell>
          <cell r="AC3655" t="str">
            <v>Общестроительные работы (ограждение территории)</v>
          </cell>
        </row>
        <row r="3656">
          <cell r="A3656">
            <v>2009</v>
          </cell>
          <cell r="O3656">
            <v>83334.37</v>
          </cell>
          <cell r="AC3656" t="str">
            <v>Общестроительные работы (ограждение территории)</v>
          </cell>
        </row>
        <row r="3657">
          <cell r="A3657">
            <v>2009</v>
          </cell>
          <cell r="O3657">
            <v>14140.03</v>
          </cell>
          <cell r="AC3657" t="str">
            <v>Общестроительные работы (ограждение территории)</v>
          </cell>
        </row>
        <row r="3658">
          <cell r="A3658">
            <v>2009</v>
          </cell>
          <cell r="O3658">
            <v>4309.9</v>
          </cell>
          <cell r="AC3658" t="str">
            <v>Общестроительные работы (ограждение территории)</v>
          </cell>
        </row>
        <row r="3659">
          <cell r="A3659">
            <v>2009</v>
          </cell>
          <cell r="O3659">
            <v>5254.92</v>
          </cell>
          <cell r="AC3659" t="str">
            <v>Общестроительные работы (ограждение территории)</v>
          </cell>
        </row>
        <row r="3660">
          <cell r="A3660">
            <v>2009</v>
          </cell>
          <cell r="O3660">
            <v>44595.8</v>
          </cell>
          <cell r="AC3660" t="str">
            <v>Общестроительные работы (ограждение территории)</v>
          </cell>
        </row>
        <row r="3661">
          <cell r="A3661">
            <v>2009</v>
          </cell>
          <cell r="O3661">
            <v>3629.32</v>
          </cell>
          <cell r="AC3661" t="str">
            <v>Общестроительные работы (ограждение территории)</v>
          </cell>
        </row>
        <row r="3662">
          <cell r="A3662">
            <v>2009</v>
          </cell>
        </row>
        <row r="3663">
          <cell r="A3663">
            <v>2009</v>
          </cell>
          <cell r="O3663">
            <v>35265.86</v>
          </cell>
          <cell r="AC3663" t="str">
            <v>Наружные сети хоз-фекальной канализации</v>
          </cell>
        </row>
        <row r="3664">
          <cell r="A3664">
            <v>2009</v>
          </cell>
          <cell r="O3664">
            <v>25907.47</v>
          </cell>
          <cell r="AC3664" t="str">
            <v>Наружные сети хоз-фекальной канализации</v>
          </cell>
        </row>
        <row r="3665">
          <cell r="A3665">
            <v>2009</v>
          </cell>
          <cell r="O3665">
            <v>55124.82</v>
          </cell>
          <cell r="AC3665" t="str">
            <v>Наружные сети хоз-фекальной канализации</v>
          </cell>
        </row>
        <row r="3666">
          <cell r="A3666">
            <v>2009</v>
          </cell>
          <cell r="O3666">
            <v>13126.11</v>
          </cell>
          <cell r="AC3666" t="str">
            <v>Наружные сети хоз-фекальной канализации</v>
          </cell>
        </row>
        <row r="3667">
          <cell r="A3667">
            <v>2009</v>
          </cell>
          <cell r="O3667">
            <v>65509.92</v>
          </cell>
          <cell r="AC3667" t="str">
            <v>Наружные сети хоз-фекальной канализации</v>
          </cell>
        </row>
        <row r="3668">
          <cell r="A3668">
            <v>2009</v>
          </cell>
          <cell r="O3668">
            <v>9763.69</v>
          </cell>
          <cell r="AC3668" t="str">
            <v>Наружные сети хоз-фекальной канализации</v>
          </cell>
        </row>
        <row r="3669">
          <cell r="A3669">
            <v>2009</v>
          </cell>
          <cell r="O3669">
            <v>7676.23</v>
          </cell>
          <cell r="AC3669" t="str">
            <v>Наружные сети хоз-фекальной канализации</v>
          </cell>
        </row>
        <row r="3670">
          <cell r="A3670">
            <v>2009</v>
          </cell>
          <cell r="O3670">
            <v>16138.97</v>
          </cell>
          <cell r="AC3670" t="str">
            <v>Наружные сети хоз-фекальной канализации</v>
          </cell>
        </row>
        <row r="3671">
          <cell r="A3671">
            <v>2009</v>
          </cell>
          <cell r="O3671">
            <v>3889.21</v>
          </cell>
          <cell r="AC3671" t="str">
            <v>Наружные сети хоз-фекальной канализации</v>
          </cell>
        </row>
        <row r="3672">
          <cell r="A3672">
            <v>2009</v>
          </cell>
          <cell r="O3672">
            <v>18264.85</v>
          </cell>
          <cell r="AC3672" t="str">
            <v>Наружные сети хоз-фекальной канализации</v>
          </cell>
        </row>
        <row r="3673">
          <cell r="A3673">
            <v>2009</v>
          </cell>
          <cell r="O3673">
            <v>3034.5</v>
          </cell>
          <cell r="AC3673" t="str">
            <v>Наружные сети хоз-фекальной канализации</v>
          </cell>
        </row>
        <row r="3674">
          <cell r="A3674">
            <v>2009</v>
          </cell>
          <cell r="O3674">
            <v>44768.02</v>
          </cell>
          <cell r="AC3674" t="str">
            <v>Наружные сети хоз-фекальной канализации</v>
          </cell>
        </row>
        <row r="3675">
          <cell r="A3675">
            <v>2009</v>
          </cell>
          <cell r="O3675">
            <v>4494.92</v>
          </cell>
          <cell r="AC3675" t="str">
            <v>Наружные сети хоз-фекальной канализации</v>
          </cell>
        </row>
        <row r="3676">
          <cell r="A3676">
            <v>2009</v>
          </cell>
          <cell r="O3676">
            <v>4739.98</v>
          </cell>
          <cell r="AC3676" t="str">
            <v>Наружные сети хоз-фекальной канализации</v>
          </cell>
        </row>
        <row r="3677">
          <cell r="A3677">
            <v>2009</v>
          </cell>
          <cell r="O3677">
            <v>1728.82</v>
          </cell>
          <cell r="AC3677" t="str">
            <v>Наружные сети хоз-фекальной канализации</v>
          </cell>
        </row>
        <row r="3678">
          <cell r="A3678">
            <v>2009</v>
          </cell>
          <cell r="O3678">
            <v>1823.04</v>
          </cell>
          <cell r="AC3678" t="str">
            <v>Наружные сети хоз-фекальной канализации</v>
          </cell>
        </row>
        <row r="3679">
          <cell r="A3679">
            <v>2009</v>
          </cell>
          <cell r="O3679">
            <v>1901.7</v>
          </cell>
          <cell r="AC3679" t="str">
            <v>Наружные сети хоз-фекальной канализации</v>
          </cell>
        </row>
        <row r="3680">
          <cell r="A3680">
            <v>2009</v>
          </cell>
          <cell r="O3680">
            <v>2005.42</v>
          </cell>
          <cell r="AC3680" t="str">
            <v>Наружные сети хоз-фекальной канализации</v>
          </cell>
        </row>
        <row r="3681">
          <cell r="A3681">
            <v>2009</v>
          </cell>
          <cell r="O3681">
            <v>10286.45</v>
          </cell>
          <cell r="AC3681" t="str">
            <v>Наружные сети хоз-фекальной канализации</v>
          </cell>
        </row>
        <row r="3682">
          <cell r="A3682">
            <v>2009</v>
          </cell>
          <cell r="O3682">
            <v>1138.42</v>
          </cell>
          <cell r="AC3682" t="str">
            <v>Наружные сети хоз-фекальной канализации</v>
          </cell>
        </row>
        <row r="3683">
          <cell r="A3683">
            <v>2009</v>
          </cell>
          <cell r="O3683">
            <v>1144.53</v>
          </cell>
          <cell r="AC3683" t="str">
            <v>Наружные сети хоз-фекальной канализации</v>
          </cell>
        </row>
        <row r="3684">
          <cell r="A3684">
            <v>2009</v>
          </cell>
          <cell r="O3684">
            <v>7324.99</v>
          </cell>
          <cell r="AC3684" t="str">
            <v>Наружные сети хоз-фекальной канализации</v>
          </cell>
        </row>
        <row r="3685">
          <cell r="A3685">
            <v>2009</v>
          </cell>
          <cell r="O3685">
            <v>14130.32</v>
          </cell>
          <cell r="AC3685" t="str">
            <v>Наружные сети хоз-фекальной канализации</v>
          </cell>
        </row>
        <row r="3686">
          <cell r="A3686">
            <v>2009</v>
          </cell>
          <cell r="O3686">
            <v>25246.99</v>
          </cell>
          <cell r="AC3686" t="str">
            <v>Наружные сети хоз-фекальной канализации</v>
          </cell>
        </row>
        <row r="3687">
          <cell r="A3687">
            <v>2009</v>
          </cell>
          <cell r="O3687">
            <v>11801.56</v>
          </cell>
          <cell r="AC3687" t="str">
            <v>Наружные сети хоз-фекальной канализации</v>
          </cell>
        </row>
        <row r="3688">
          <cell r="A3688">
            <v>2009</v>
          </cell>
          <cell r="O3688">
            <v>7808.82</v>
          </cell>
          <cell r="AC3688" t="str">
            <v>Наружные сети хоз-фекальной канализации</v>
          </cell>
        </row>
        <row r="3689">
          <cell r="A3689">
            <v>2009</v>
          </cell>
          <cell r="O3689">
            <v>164.51</v>
          </cell>
          <cell r="AC3689" t="str">
            <v>Наружные сети хоз-фекальной канализации</v>
          </cell>
        </row>
        <row r="3690">
          <cell r="A3690">
            <v>2009</v>
          </cell>
          <cell r="O3690">
            <v>10838.88</v>
          </cell>
          <cell r="AC3690" t="str">
            <v>Наружные сети хоз-фекальной канализации</v>
          </cell>
        </row>
        <row r="3691">
          <cell r="A3691">
            <v>2009</v>
          </cell>
          <cell r="O3691">
            <v>9503.65</v>
          </cell>
          <cell r="AC3691" t="str">
            <v>Наружные сети хоз-фекальной канализации</v>
          </cell>
        </row>
        <row r="3692">
          <cell r="A3692">
            <v>2009</v>
          </cell>
          <cell r="O3692">
            <v>1128.57</v>
          </cell>
          <cell r="AC3692" t="str">
            <v>Наружные сети хоз-фекальной канализации</v>
          </cell>
        </row>
        <row r="3693">
          <cell r="A3693">
            <v>2009</v>
          </cell>
          <cell r="O3693">
            <v>4708.4</v>
          </cell>
          <cell r="AC3693" t="str">
            <v>Наружные сети хоз-фекальной канализации</v>
          </cell>
        </row>
        <row r="3694">
          <cell r="A3694">
            <v>2009</v>
          </cell>
          <cell r="O3694">
            <v>41.78</v>
          </cell>
          <cell r="AC3694" t="str">
            <v>Наружные сети хоз-фекальной канализации</v>
          </cell>
        </row>
        <row r="3695">
          <cell r="A3695">
            <v>2009</v>
          </cell>
          <cell r="O3695">
            <v>1304.65</v>
          </cell>
          <cell r="AC3695" t="str">
            <v>Наружные сети хоз-фекальной канализации</v>
          </cell>
        </row>
        <row r="3696">
          <cell r="A3696">
            <v>2009</v>
          </cell>
          <cell r="O3696">
            <v>4227.29</v>
          </cell>
          <cell r="AC3696" t="str">
            <v>Наружные сети хоз-фекальной канализации</v>
          </cell>
        </row>
        <row r="3697">
          <cell r="A3697">
            <v>2009</v>
          </cell>
          <cell r="O3697">
            <v>6223.71</v>
          </cell>
          <cell r="AC3697" t="str">
            <v>Наружные сети хоз-фекальной канализации</v>
          </cell>
        </row>
        <row r="3698">
          <cell r="A3698">
            <v>2009</v>
          </cell>
          <cell r="O3698">
            <v>1676.36</v>
          </cell>
          <cell r="AC3698" t="str">
            <v>Наружные сети хоз-фекальной канализации</v>
          </cell>
        </row>
        <row r="3699">
          <cell r="A3699">
            <v>2009</v>
          </cell>
          <cell r="O3699">
            <v>31226.14</v>
          </cell>
          <cell r="AC3699" t="str">
            <v>Наружные сети хоз-фекальной канализации</v>
          </cell>
        </row>
        <row r="3700">
          <cell r="A3700">
            <v>2009</v>
          </cell>
          <cell r="O3700">
            <v>2369.99</v>
          </cell>
          <cell r="AC3700" t="str">
            <v>Наружные сети хоз-фекальной канализации</v>
          </cell>
        </row>
        <row r="3701">
          <cell r="A3701">
            <v>2009</v>
          </cell>
          <cell r="O3701">
            <v>1728.82</v>
          </cell>
          <cell r="AC3701" t="str">
            <v>Наружные сети хоз-фекальной канализации</v>
          </cell>
        </row>
        <row r="3702">
          <cell r="A3702">
            <v>2009</v>
          </cell>
          <cell r="O3702">
            <v>8644.94</v>
          </cell>
          <cell r="AC3702" t="str">
            <v>Наружные сети хоз-фекальной канализации</v>
          </cell>
        </row>
        <row r="3703">
          <cell r="A3703">
            <v>2009</v>
          </cell>
          <cell r="O3703">
            <v>2005.42</v>
          </cell>
          <cell r="AC3703" t="str">
            <v>Наружные сети хоз-фекальной канализации</v>
          </cell>
        </row>
        <row r="3704">
          <cell r="A3704">
            <v>2009</v>
          </cell>
          <cell r="O3704">
            <v>242.04</v>
          </cell>
          <cell r="AC3704" t="str">
            <v>Наружные сети хоз-фекальной канализации</v>
          </cell>
        </row>
        <row r="3705">
          <cell r="A3705">
            <v>2009</v>
          </cell>
          <cell r="O3705">
            <v>1106.45</v>
          </cell>
          <cell r="AC3705" t="str">
            <v>Наружные сети хоз-фекальной канализации</v>
          </cell>
        </row>
        <row r="3706">
          <cell r="A3706">
            <v>2009</v>
          </cell>
          <cell r="O3706">
            <v>1901.7</v>
          </cell>
          <cell r="AC3706" t="str">
            <v>Наружные сети хоз-фекальной канализации</v>
          </cell>
        </row>
        <row r="3707">
          <cell r="A3707">
            <v>2009</v>
          </cell>
          <cell r="O3707">
            <v>674.24</v>
          </cell>
          <cell r="AC3707" t="str">
            <v>Наружные сети хоз-фекальной канализации</v>
          </cell>
        </row>
        <row r="3708">
          <cell r="A3708">
            <v>2009</v>
          </cell>
          <cell r="O3708">
            <v>1901.7</v>
          </cell>
          <cell r="AC3708" t="str">
            <v>Наружные сети хоз-фекальной канализации</v>
          </cell>
        </row>
        <row r="3709">
          <cell r="A3709">
            <v>2009</v>
          </cell>
          <cell r="O3709">
            <v>674.24</v>
          </cell>
          <cell r="AC3709" t="str">
            <v>Наружные сети хоз-фекальной канализации</v>
          </cell>
        </row>
        <row r="3710">
          <cell r="A3710">
            <v>2009</v>
          </cell>
          <cell r="O3710">
            <v>1901.7</v>
          </cell>
          <cell r="AC3710" t="str">
            <v>Наружные сети хоз-фекальной канализации</v>
          </cell>
        </row>
        <row r="3711">
          <cell r="A3711">
            <v>2009</v>
          </cell>
          <cell r="O3711">
            <v>674.24</v>
          </cell>
          <cell r="AC3711" t="str">
            <v>Наружные сети хоз-фекальной канализации</v>
          </cell>
        </row>
        <row r="3712">
          <cell r="A3712">
            <v>2009</v>
          </cell>
          <cell r="O3712">
            <v>1901.7</v>
          </cell>
          <cell r="AC3712" t="str">
            <v>Наружные сети хоз-фекальной канализации</v>
          </cell>
        </row>
        <row r="3713">
          <cell r="A3713">
            <v>2009</v>
          </cell>
          <cell r="O3713">
            <v>242.04</v>
          </cell>
          <cell r="AC3713" t="str">
            <v>Наружные сети хоз-фекальной канализации</v>
          </cell>
        </row>
        <row r="3714">
          <cell r="A3714">
            <v>2009</v>
          </cell>
          <cell r="O3714">
            <v>7347.46</v>
          </cell>
          <cell r="AC3714" t="str">
            <v>Наружные сети хоз-фекальной канализации</v>
          </cell>
        </row>
        <row r="3715">
          <cell r="A3715">
            <v>2009</v>
          </cell>
          <cell r="O3715">
            <v>23549.4</v>
          </cell>
          <cell r="AC3715" t="str">
            <v>Наружные сети хоз-фекальной канализации</v>
          </cell>
        </row>
        <row r="3716">
          <cell r="A3716">
            <v>2009</v>
          </cell>
          <cell r="O3716">
            <v>1367.49</v>
          </cell>
          <cell r="AC3716" t="str">
            <v>Наружные сети хоз-фекальной канализации</v>
          </cell>
        </row>
        <row r="3717">
          <cell r="A3717">
            <v>2009</v>
          </cell>
          <cell r="O3717">
            <v>1367.49</v>
          </cell>
          <cell r="AC3717" t="str">
            <v>Наружные сети хоз-фекальной канализации</v>
          </cell>
        </row>
        <row r="3718">
          <cell r="A3718">
            <v>2009</v>
          </cell>
          <cell r="O3718">
            <v>7050.54</v>
          </cell>
          <cell r="AC3718" t="str">
            <v>Наружные сети хоз-фекальной канализации</v>
          </cell>
        </row>
        <row r="3719">
          <cell r="A3719">
            <v>2009</v>
          </cell>
          <cell r="O3719">
            <v>915.62</v>
          </cell>
          <cell r="AC3719" t="str">
            <v>Наружные сети хоз-фекальной канализации</v>
          </cell>
        </row>
        <row r="3720">
          <cell r="A3720">
            <v>2009</v>
          </cell>
          <cell r="O3720">
            <v>915.71</v>
          </cell>
          <cell r="AC3720" t="str">
            <v>Наружные сети хоз-фекальной канализации</v>
          </cell>
        </row>
        <row r="3721">
          <cell r="A3721">
            <v>2009</v>
          </cell>
          <cell r="O3721">
            <v>864.41</v>
          </cell>
          <cell r="AC3721" t="str">
            <v>Наружные сети хоз-фекальной канализации</v>
          </cell>
        </row>
        <row r="3722">
          <cell r="A3722">
            <v>2009</v>
          </cell>
          <cell r="O3722">
            <v>242.04</v>
          </cell>
          <cell r="AC3722" t="str">
            <v>Наружные сети хоз-фекальной канализации</v>
          </cell>
        </row>
        <row r="3723">
          <cell r="A3723">
            <v>2009</v>
          </cell>
          <cell r="O3723">
            <v>674.24</v>
          </cell>
          <cell r="AC3723" t="str">
            <v>Наружные сети хоз-фекальной канализации</v>
          </cell>
        </row>
        <row r="3724">
          <cell r="A3724">
            <v>2009</v>
          </cell>
          <cell r="O3724">
            <v>1296.61</v>
          </cell>
          <cell r="AC3724" t="str">
            <v>Наружные сети хоз-фекальной канализации</v>
          </cell>
        </row>
        <row r="3725">
          <cell r="A3725">
            <v>2009</v>
          </cell>
          <cell r="O3725">
            <v>864.41</v>
          </cell>
          <cell r="AC3725" t="str">
            <v>Наружные сети хоз-фекальной канализации</v>
          </cell>
        </row>
        <row r="3726">
          <cell r="A3726">
            <v>2009</v>
          </cell>
          <cell r="O3726">
            <v>7347.46</v>
          </cell>
          <cell r="AC3726" t="str">
            <v>Наружные сети хоз-фекальной канализации</v>
          </cell>
        </row>
        <row r="3727">
          <cell r="A3727">
            <v>2009</v>
          </cell>
          <cell r="O3727">
            <v>17251.32</v>
          </cell>
          <cell r="AC3727" t="str">
            <v>Наружные сети хоз-фекальной канализации</v>
          </cell>
        </row>
        <row r="3728">
          <cell r="A3728">
            <v>2009</v>
          </cell>
          <cell r="O3728">
            <v>4739.98</v>
          </cell>
          <cell r="AC3728" t="str">
            <v>Наружные сети хоз-фекальной канализации</v>
          </cell>
        </row>
        <row r="3729">
          <cell r="A3729">
            <v>2009</v>
          </cell>
          <cell r="O3729">
            <v>8644.94</v>
          </cell>
          <cell r="AC3729" t="str">
            <v>Наружные сети хоз-фекальной канализации</v>
          </cell>
        </row>
        <row r="3730">
          <cell r="A3730">
            <v>2009</v>
          </cell>
          <cell r="O3730">
            <v>2016.38</v>
          </cell>
          <cell r="AC3730" t="str">
            <v>Наружные сети хоз-фекальной канализации</v>
          </cell>
        </row>
        <row r="3731">
          <cell r="A3731">
            <v>2009</v>
          </cell>
          <cell r="O3731">
            <v>915.71</v>
          </cell>
          <cell r="AC3731" t="str">
            <v>Наружные сети хоз-фекальной канализации</v>
          </cell>
        </row>
        <row r="3732">
          <cell r="A3732">
            <v>2009</v>
          </cell>
          <cell r="O3732">
            <v>17473.01</v>
          </cell>
          <cell r="AC3732" t="str">
            <v>Наружные сети хоз-фекальной канализации</v>
          </cell>
        </row>
        <row r="3733">
          <cell r="A3733">
            <v>2009</v>
          </cell>
          <cell r="O3733">
            <v>4739.98</v>
          </cell>
          <cell r="AC3733" t="str">
            <v>Наружные сети хоз-фекальной канализации</v>
          </cell>
        </row>
        <row r="3734">
          <cell r="A3734">
            <v>2009</v>
          </cell>
          <cell r="O3734">
            <v>8645.04</v>
          </cell>
          <cell r="AC3734" t="str">
            <v>Наружные сети хоз-фекальной канализации</v>
          </cell>
        </row>
        <row r="3735">
          <cell r="A3735">
            <v>2009</v>
          </cell>
          <cell r="O3735">
            <v>2016.38</v>
          </cell>
          <cell r="AC3735" t="str">
            <v>Наружные сети хоз-фекальной канализации</v>
          </cell>
        </row>
        <row r="3736">
          <cell r="A3736">
            <v>2009</v>
          </cell>
          <cell r="O3736">
            <v>255</v>
          </cell>
          <cell r="AC3736" t="str">
            <v>Наружные сети хоз-фекальной канализации</v>
          </cell>
        </row>
        <row r="3737">
          <cell r="A3737">
            <v>2009</v>
          </cell>
          <cell r="O3737">
            <v>915.71</v>
          </cell>
          <cell r="AC3737" t="str">
            <v>Наружные сети хоз-фекальной канализации</v>
          </cell>
        </row>
        <row r="3738">
          <cell r="A3738">
            <v>2009</v>
          </cell>
          <cell r="O3738">
            <v>5244.09</v>
          </cell>
          <cell r="AC3738" t="str">
            <v>Наружные сети хоз-фекальной канализации</v>
          </cell>
        </row>
        <row r="3739">
          <cell r="A3739">
            <v>2009</v>
          </cell>
          <cell r="O3739">
            <v>2036.2</v>
          </cell>
          <cell r="AC3739" t="str">
            <v>Наружные сети хоз-фекальной канализации</v>
          </cell>
        </row>
        <row r="3740">
          <cell r="A3740">
            <v>2009</v>
          </cell>
          <cell r="O3740">
            <v>1158.33</v>
          </cell>
          <cell r="AC3740" t="str">
            <v>Наружные сети хоз-фекальной канализации</v>
          </cell>
        </row>
        <row r="3741">
          <cell r="A3741">
            <v>2009</v>
          </cell>
          <cell r="O3741">
            <v>1999.75</v>
          </cell>
          <cell r="AC3741" t="str">
            <v>Наружные сети хоз-фекальной канализации</v>
          </cell>
        </row>
        <row r="3742">
          <cell r="A3742">
            <v>2009</v>
          </cell>
          <cell r="O3742">
            <v>2036.2</v>
          </cell>
          <cell r="AC3742" t="str">
            <v>Наружные сети хоз-фекальной канализации</v>
          </cell>
        </row>
        <row r="3743">
          <cell r="A3743">
            <v>2009</v>
          </cell>
          <cell r="O3743">
            <v>8285.25</v>
          </cell>
          <cell r="AC3743" t="str">
            <v>Наружные сети хоз-фекальной канализации</v>
          </cell>
        </row>
        <row r="3744">
          <cell r="A3744">
            <v>2009</v>
          </cell>
          <cell r="O3744">
            <v>2450.6</v>
          </cell>
          <cell r="AC3744" t="str">
            <v>Наружные сети хоз-фекальной канализации</v>
          </cell>
        </row>
        <row r="3745">
          <cell r="A3745">
            <v>2009</v>
          </cell>
          <cell r="O3745">
            <v>4326.38</v>
          </cell>
          <cell r="AC3745" t="str">
            <v>Наружные сети хоз-фекальной канализации</v>
          </cell>
        </row>
        <row r="3746">
          <cell r="A3746">
            <v>2009</v>
          </cell>
          <cell r="O3746">
            <v>2595.83</v>
          </cell>
          <cell r="AC3746" t="str">
            <v>Наружные сети хоз-фекальной канализации</v>
          </cell>
        </row>
        <row r="3747">
          <cell r="A3747">
            <v>2009</v>
          </cell>
          <cell r="O3747">
            <v>3111.88</v>
          </cell>
          <cell r="AC3747" t="str">
            <v>Наружные сети хоз-фекальной канализации</v>
          </cell>
        </row>
        <row r="3748">
          <cell r="A3748">
            <v>2009</v>
          </cell>
          <cell r="O3748">
            <v>3111.88</v>
          </cell>
          <cell r="AC3748" t="str">
            <v>Наружные сети хоз-фекальной канализации</v>
          </cell>
        </row>
        <row r="3749">
          <cell r="A3749">
            <v>2009</v>
          </cell>
          <cell r="O3749">
            <v>4529.32</v>
          </cell>
          <cell r="AC3749" t="str">
            <v>Наружные сети хоз-фекальной канализации</v>
          </cell>
        </row>
        <row r="3750">
          <cell r="A3750">
            <v>2009</v>
          </cell>
          <cell r="O3750">
            <v>9681.35</v>
          </cell>
          <cell r="AC3750" t="str">
            <v>Наружные сети хоз-фекальной канализации</v>
          </cell>
        </row>
        <row r="3751">
          <cell r="A3751">
            <v>2009</v>
          </cell>
          <cell r="O3751">
            <v>2420.34</v>
          </cell>
          <cell r="AC3751" t="str">
            <v>Наружные сети хоз-фекальной канализации</v>
          </cell>
        </row>
        <row r="3752">
          <cell r="A3752">
            <v>2009</v>
          </cell>
          <cell r="O3752">
            <v>1830.82</v>
          </cell>
          <cell r="AC3752" t="str">
            <v>Наружные сети хоз-фекальной канализации</v>
          </cell>
        </row>
        <row r="3753">
          <cell r="A3753">
            <v>2009</v>
          </cell>
          <cell r="O3753">
            <v>3457.64</v>
          </cell>
          <cell r="AC3753" t="str">
            <v>Наружные сети хоз-фекальной канализации</v>
          </cell>
        </row>
        <row r="3754">
          <cell r="A3754">
            <v>2009</v>
          </cell>
          <cell r="O3754">
            <v>2593.23</v>
          </cell>
          <cell r="AC3754" t="str">
            <v>Наружные сети хоз-фекальной канализации</v>
          </cell>
        </row>
        <row r="3755">
          <cell r="A3755">
            <v>2009</v>
          </cell>
          <cell r="O3755">
            <v>1509.78</v>
          </cell>
          <cell r="AC3755" t="str">
            <v>Наружные сети хоз-фекальной канализации</v>
          </cell>
        </row>
        <row r="3756">
          <cell r="A3756">
            <v>2009</v>
          </cell>
          <cell r="O3756">
            <v>15951.96</v>
          </cell>
          <cell r="AC3756" t="str">
            <v>Наружные сети хоз-фекальной канализации</v>
          </cell>
        </row>
        <row r="3757">
          <cell r="A3757">
            <v>2009</v>
          </cell>
          <cell r="O3757">
            <v>10398.71</v>
          </cell>
          <cell r="AC3757" t="str">
            <v>Наружные сети хоз-фекальной канализации</v>
          </cell>
        </row>
        <row r="3758">
          <cell r="A3758">
            <v>2009</v>
          </cell>
          <cell r="O3758">
            <v>450.27</v>
          </cell>
          <cell r="AC3758" t="str">
            <v>Наружные сети хоз-фекальной канализации</v>
          </cell>
        </row>
        <row r="3759">
          <cell r="A3759">
            <v>2009</v>
          </cell>
          <cell r="O3759">
            <v>4672.88</v>
          </cell>
          <cell r="AC3759" t="str">
            <v>Наружные сети хоз-фекальной канализации</v>
          </cell>
        </row>
        <row r="3760">
          <cell r="A3760">
            <v>2009</v>
          </cell>
          <cell r="O3760">
            <v>3305.09</v>
          </cell>
          <cell r="AC3760" t="str">
            <v>Наружные сети хоз-фекальной канализации</v>
          </cell>
        </row>
        <row r="3761">
          <cell r="A3761">
            <v>2009</v>
          </cell>
          <cell r="O3761">
            <v>170.94</v>
          </cell>
          <cell r="AC3761" t="str">
            <v>Наружные сети хоз-фекальной канализации</v>
          </cell>
        </row>
        <row r="3762">
          <cell r="A3762">
            <v>2009</v>
          </cell>
          <cell r="O3762">
            <v>68.34</v>
          </cell>
          <cell r="AC3762" t="str">
            <v>Наружные сети хоз-фекальной канализации</v>
          </cell>
        </row>
        <row r="3763">
          <cell r="A3763">
            <v>2009</v>
          </cell>
          <cell r="O3763">
            <v>2598.62</v>
          </cell>
          <cell r="AC3763" t="str">
            <v>Наружные сети хоз-фекальной канализации</v>
          </cell>
        </row>
        <row r="3764">
          <cell r="A3764">
            <v>2009</v>
          </cell>
          <cell r="O3764">
            <v>621.23</v>
          </cell>
          <cell r="AC3764" t="str">
            <v>Наружные сети хоз-фекальной канализации</v>
          </cell>
        </row>
        <row r="3765">
          <cell r="A3765">
            <v>2009</v>
          </cell>
          <cell r="O3765">
            <v>621.23</v>
          </cell>
          <cell r="AC3765" t="str">
            <v>Наружные сети хоз-фекальной канализации</v>
          </cell>
        </row>
        <row r="3766">
          <cell r="A3766">
            <v>2009</v>
          </cell>
          <cell r="O3766">
            <v>444.52</v>
          </cell>
          <cell r="AC3766" t="str">
            <v>Наружные сети хоз-фекальной канализации</v>
          </cell>
        </row>
        <row r="3767">
          <cell r="A3767">
            <v>2009</v>
          </cell>
          <cell r="O3767">
            <v>621.23</v>
          </cell>
          <cell r="AC3767" t="str">
            <v>Наружные сети хоз-фекальной канализации</v>
          </cell>
        </row>
        <row r="3768">
          <cell r="A3768">
            <v>2009</v>
          </cell>
          <cell r="O3768">
            <v>751.98</v>
          </cell>
          <cell r="AC3768" t="str">
            <v>Наружные сети хоз-фекальной канализации</v>
          </cell>
        </row>
        <row r="3769">
          <cell r="A3769">
            <v>2009</v>
          </cell>
          <cell r="O3769">
            <v>444.52</v>
          </cell>
          <cell r="AC3769" t="str">
            <v>Наружные сети хоз-фекальной канализации</v>
          </cell>
        </row>
        <row r="3770">
          <cell r="A3770">
            <v>2009</v>
          </cell>
          <cell r="O3770">
            <v>1253.91</v>
          </cell>
          <cell r="AC3770" t="str">
            <v>Наружные сети хоз-фекальной канализации</v>
          </cell>
        </row>
        <row r="3771">
          <cell r="A3771">
            <v>2009</v>
          </cell>
          <cell r="O3771">
            <v>2769.47</v>
          </cell>
          <cell r="AC3771" t="str">
            <v>Наружные сети хоз-фекальной канализации</v>
          </cell>
        </row>
        <row r="3772">
          <cell r="A3772">
            <v>2009</v>
          </cell>
          <cell r="O3772">
            <v>7425.13</v>
          </cell>
          <cell r="AC3772" t="str">
            <v>Наружные сети хоз-фекальной канализации</v>
          </cell>
        </row>
        <row r="3773">
          <cell r="A3773">
            <v>2009</v>
          </cell>
          <cell r="O3773">
            <v>5297.84</v>
          </cell>
          <cell r="AC3773" t="str">
            <v>Наружные сети хоз-фекальной канализации</v>
          </cell>
        </row>
        <row r="3774">
          <cell r="A3774">
            <v>2009</v>
          </cell>
          <cell r="O3774">
            <v>244.89</v>
          </cell>
          <cell r="AC3774" t="str">
            <v>Наружные сети хоз-фекальной канализации</v>
          </cell>
        </row>
        <row r="3775">
          <cell r="A3775">
            <v>2009</v>
          </cell>
          <cell r="O3775">
            <v>240.85</v>
          </cell>
          <cell r="AC3775" t="str">
            <v>Наружные сети хоз-фекальной канализации</v>
          </cell>
        </row>
        <row r="3776">
          <cell r="A3776">
            <v>2009</v>
          </cell>
          <cell r="O3776">
            <v>4214.33</v>
          </cell>
          <cell r="AC3776" t="str">
            <v>Наружные сети хоз-фекальной канализации</v>
          </cell>
        </row>
        <row r="3777">
          <cell r="A3777">
            <v>2009</v>
          </cell>
          <cell r="O3777">
            <v>1224.24</v>
          </cell>
          <cell r="AC3777" t="str">
            <v>Наружные сети хоз-фекальной канализации</v>
          </cell>
        </row>
        <row r="3778">
          <cell r="A3778">
            <v>2009</v>
          </cell>
          <cell r="O3778">
            <v>1224.24</v>
          </cell>
          <cell r="AC3778" t="str">
            <v>Наружные сети хоз-фекальной канализации</v>
          </cell>
        </row>
        <row r="3779">
          <cell r="A3779">
            <v>2009</v>
          </cell>
          <cell r="O3779">
            <v>401.39</v>
          </cell>
          <cell r="AC3779" t="str">
            <v>Наружные сети хоз-фекальной канализации</v>
          </cell>
        </row>
        <row r="3780">
          <cell r="A3780">
            <v>2009</v>
          </cell>
          <cell r="O3780">
            <v>1123.81</v>
          </cell>
          <cell r="AC3780" t="str">
            <v>Наружные сети хоз-фекальной канализации</v>
          </cell>
        </row>
        <row r="3781">
          <cell r="A3781">
            <v>2009</v>
          </cell>
          <cell r="O3781">
            <v>1324.65</v>
          </cell>
          <cell r="AC3781" t="str">
            <v>Наружные сети хоз-фекальной канализации</v>
          </cell>
        </row>
        <row r="3782">
          <cell r="A3782">
            <v>2009</v>
          </cell>
          <cell r="O3782">
            <v>361.37</v>
          </cell>
          <cell r="AC3782" t="str">
            <v>Наружные сети хоз-фекальной канализации</v>
          </cell>
        </row>
        <row r="3783">
          <cell r="A3783">
            <v>2009</v>
          </cell>
          <cell r="O3783">
            <v>2488.35</v>
          </cell>
          <cell r="AC3783" t="str">
            <v>Наружные сети хоз-фекальной канализации</v>
          </cell>
        </row>
        <row r="3784">
          <cell r="A3784">
            <v>2009</v>
          </cell>
          <cell r="O3784">
            <v>45874.63</v>
          </cell>
          <cell r="AC3784" t="str">
            <v>Наружные сети хоз-фекальной канализации</v>
          </cell>
        </row>
        <row r="3785">
          <cell r="A3785">
            <v>2009</v>
          </cell>
          <cell r="O3785">
            <v>896.55</v>
          </cell>
          <cell r="AC3785" t="str">
            <v>Наружные сети хоз-фекальной канализации</v>
          </cell>
        </row>
        <row r="3786">
          <cell r="A3786">
            <v>2009</v>
          </cell>
          <cell r="O3786">
            <v>52.24</v>
          </cell>
          <cell r="AC3786" t="str">
            <v>Наружные сети хоз-фекальной канализации</v>
          </cell>
        </row>
        <row r="3787">
          <cell r="A3787">
            <v>2009</v>
          </cell>
          <cell r="O3787">
            <v>229.12</v>
          </cell>
          <cell r="AC3787" t="str">
            <v>Наружные сети хоз-фекальной канализации</v>
          </cell>
        </row>
        <row r="3788">
          <cell r="A3788">
            <v>2009</v>
          </cell>
          <cell r="O3788">
            <v>896.55</v>
          </cell>
          <cell r="AC3788" t="str">
            <v>Наружные сети хоз-фекальной канализации</v>
          </cell>
        </row>
        <row r="3789">
          <cell r="A3789">
            <v>2009</v>
          </cell>
          <cell r="O3789">
            <v>52.24</v>
          </cell>
          <cell r="AC3789" t="str">
            <v>Наружные сети хоз-фекальной канализации</v>
          </cell>
        </row>
        <row r="3790">
          <cell r="A3790">
            <v>2009</v>
          </cell>
          <cell r="O3790">
            <v>229.12</v>
          </cell>
          <cell r="AC3790" t="str">
            <v>Наружные сети хоз-фекальной канализации</v>
          </cell>
        </row>
        <row r="3791">
          <cell r="A3791">
            <v>2009</v>
          </cell>
          <cell r="O3791">
            <v>1093.42</v>
          </cell>
          <cell r="AC3791" t="str">
            <v>Наружные сети хоз-фекальной канализации</v>
          </cell>
        </row>
        <row r="3792">
          <cell r="A3792">
            <v>2009</v>
          </cell>
          <cell r="O3792">
            <v>1441.14</v>
          </cell>
          <cell r="AC3792" t="str">
            <v>Наружные сети хоз-фекальной канализации</v>
          </cell>
        </row>
        <row r="3793">
          <cell r="A3793">
            <v>2009</v>
          </cell>
          <cell r="O3793">
            <v>1739.82</v>
          </cell>
          <cell r="AC3793" t="str">
            <v>Наружные сети хоз-фекальной канализации</v>
          </cell>
        </row>
        <row r="3794">
          <cell r="A3794">
            <v>2009</v>
          </cell>
          <cell r="O3794">
            <v>894.58</v>
          </cell>
          <cell r="AC3794" t="str">
            <v>Наружные сети хоз-фекальной канализации</v>
          </cell>
        </row>
        <row r="3795">
          <cell r="A3795">
            <v>2009</v>
          </cell>
          <cell r="O3795">
            <v>1915.18</v>
          </cell>
          <cell r="AC3795" t="str">
            <v>Наружные сети хоз-фекальной канализации</v>
          </cell>
        </row>
        <row r="3796">
          <cell r="A3796">
            <v>2009</v>
          </cell>
          <cell r="O3796">
            <v>78.36</v>
          </cell>
          <cell r="AC3796" t="str">
            <v>Наружные сети хоз-фекальной канализации</v>
          </cell>
        </row>
        <row r="3797">
          <cell r="A3797">
            <v>2009</v>
          </cell>
          <cell r="O3797">
            <v>481.11</v>
          </cell>
          <cell r="AC3797" t="str">
            <v>Наружные сети хоз-фекальной канализации</v>
          </cell>
        </row>
        <row r="3798">
          <cell r="A3798">
            <v>2009</v>
          </cell>
          <cell r="O3798">
            <v>44358.82</v>
          </cell>
          <cell r="AC3798" t="str">
            <v>Наружные сети хоз-фекальной канализации</v>
          </cell>
        </row>
        <row r="3799">
          <cell r="A3799">
            <v>2009</v>
          </cell>
          <cell r="O3799">
            <v>3791.62</v>
          </cell>
          <cell r="AC3799" t="str">
            <v>Наружные сети хоз-фекальной канализации</v>
          </cell>
        </row>
        <row r="3800">
          <cell r="A3800">
            <v>2009</v>
          </cell>
          <cell r="O3800">
            <v>3070.16</v>
          </cell>
          <cell r="AC3800" t="str">
            <v>Наружные сети хоз-фекальной канализации</v>
          </cell>
        </row>
        <row r="3801">
          <cell r="A3801">
            <v>2009</v>
          </cell>
          <cell r="O3801">
            <v>1434.5</v>
          </cell>
          <cell r="AC3801" t="str">
            <v>Наружные сети хоз-фекальной канализации</v>
          </cell>
        </row>
        <row r="3802">
          <cell r="A3802">
            <v>2009</v>
          </cell>
          <cell r="O3802">
            <v>262.4</v>
          </cell>
          <cell r="AC3802" t="str">
            <v>Наружные сети хоз-фекальной канализации</v>
          </cell>
        </row>
        <row r="3803">
          <cell r="A3803">
            <v>2009</v>
          </cell>
          <cell r="O3803">
            <v>122.59</v>
          </cell>
          <cell r="AC3803" t="str">
            <v>Наружные сети хоз-фекальной канализации</v>
          </cell>
        </row>
        <row r="3804">
          <cell r="A3804">
            <v>2009</v>
          </cell>
          <cell r="O3804">
            <v>2222.45</v>
          </cell>
          <cell r="AC3804" t="str">
            <v>Наружные сети хоз-фекальной канализации</v>
          </cell>
        </row>
        <row r="3805">
          <cell r="A3805">
            <v>2009</v>
          </cell>
          <cell r="O3805">
            <v>449.92</v>
          </cell>
          <cell r="AC3805" t="str">
            <v>Наружные сети хоз-фекальной канализации</v>
          </cell>
        </row>
        <row r="3806">
          <cell r="A3806">
            <v>2009</v>
          </cell>
          <cell r="O3806">
            <v>229.59</v>
          </cell>
          <cell r="AC3806" t="str">
            <v>Наружные сети хоз-фекальной канализации</v>
          </cell>
        </row>
        <row r="3807">
          <cell r="A3807">
            <v>2009</v>
          </cell>
          <cell r="O3807">
            <v>206.89</v>
          </cell>
          <cell r="AC3807" t="str">
            <v>Наружные сети хоз-фекальной канализации</v>
          </cell>
        </row>
        <row r="3808">
          <cell r="A3808">
            <v>2009</v>
          </cell>
          <cell r="O3808">
            <v>40.53</v>
          </cell>
          <cell r="AC3808" t="str">
            <v>Наружные сети хоз-фекальной канализации</v>
          </cell>
        </row>
        <row r="3809">
          <cell r="A3809">
            <v>2009</v>
          </cell>
          <cell r="O3809">
            <v>23.65</v>
          </cell>
          <cell r="AC3809" t="str">
            <v>Наружные сети хоз-фекальной канализации</v>
          </cell>
        </row>
        <row r="3810">
          <cell r="A3810">
            <v>2009</v>
          </cell>
          <cell r="O3810">
            <v>2770.19</v>
          </cell>
          <cell r="AC3810" t="str">
            <v>Наружные сети хоз-фекальной канализации</v>
          </cell>
        </row>
        <row r="3811">
          <cell r="A3811">
            <v>2009</v>
          </cell>
          <cell r="O3811">
            <v>-1641.05</v>
          </cell>
          <cell r="AC3811" t="str">
            <v>Наружные сети хоз-фекальной канализации</v>
          </cell>
        </row>
        <row r="3812">
          <cell r="A3812">
            <v>2009</v>
          </cell>
          <cell r="O3812">
            <v>7596.69</v>
          </cell>
          <cell r="AC3812" t="str">
            <v>Наружные сети хоз-фекальной канализации</v>
          </cell>
        </row>
        <row r="3813">
          <cell r="A3813">
            <v>2009</v>
          </cell>
          <cell r="O3813">
            <v>1247.67</v>
          </cell>
          <cell r="AC3813" t="str">
            <v>Наружные сети хоз-фекальной канализации</v>
          </cell>
        </row>
        <row r="3814">
          <cell r="A3814">
            <v>2009</v>
          </cell>
          <cell r="O3814">
            <v>9795.81</v>
          </cell>
          <cell r="AC3814" t="str">
            <v>Наружные сети хоз-фекальной канализации</v>
          </cell>
        </row>
        <row r="3815">
          <cell r="A3815">
            <v>2009</v>
          </cell>
          <cell r="O3815">
            <v>8082.72</v>
          </cell>
          <cell r="AC3815" t="str">
            <v>Наружные сети хоз-фекальной канализации</v>
          </cell>
        </row>
        <row r="3816">
          <cell r="A3816">
            <v>2009</v>
          </cell>
          <cell r="O3816">
            <v>18475.27</v>
          </cell>
          <cell r="AC3816" t="str">
            <v>Наружные сети хоз-фекальной канализации</v>
          </cell>
        </row>
        <row r="3817">
          <cell r="A3817">
            <v>2009</v>
          </cell>
          <cell r="O3817">
            <v>3518.59</v>
          </cell>
          <cell r="AC3817" t="str">
            <v>Наружные сети хоз-фекальной канализации</v>
          </cell>
        </row>
        <row r="3818">
          <cell r="A3818">
            <v>2009</v>
          </cell>
          <cell r="O3818">
            <v>15943.62</v>
          </cell>
          <cell r="AC3818" t="str">
            <v>Наружные сети хоз-фекальной канализации</v>
          </cell>
        </row>
        <row r="3819">
          <cell r="A3819">
            <v>2009</v>
          </cell>
          <cell r="O3819">
            <v>1649.34</v>
          </cell>
          <cell r="AC3819" t="str">
            <v>Наружные сети хоз-фекальной канализации</v>
          </cell>
        </row>
        <row r="3820">
          <cell r="A3820">
            <v>2009</v>
          </cell>
          <cell r="O3820">
            <v>3298.68</v>
          </cell>
          <cell r="AC3820" t="str">
            <v>Наружные сети хоз-фекальной канализации</v>
          </cell>
        </row>
        <row r="3821">
          <cell r="A3821">
            <v>2009</v>
          </cell>
          <cell r="O3821">
            <v>1394.05</v>
          </cell>
          <cell r="AC3821" t="str">
            <v>Наружные сети хоз-фекальной канализации</v>
          </cell>
        </row>
        <row r="3822">
          <cell r="A3822">
            <v>2009</v>
          </cell>
          <cell r="O3822">
            <v>4828.38</v>
          </cell>
          <cell r="AC3822" t="str">
            <v>Наружные сети хоз-фекальной канализации</v>
          </cell>
        </row>
        <row r="3823">
          <cell r="A3823">
            <v>2009</v>
          </cell>
          <cell r="O3823">
            <v>229.93</v>
          </cell>
          <cell r="AC3823" t="str">
            <v>Наружные сети хоз-фекальной канализации</v>
          </cell>
        </row>
        <row r="3824">
          <cell r="A3824">
            <v>2009</v>
          </cell>
          <cell r="O3824">
            <v>1394.05</v>
          </cell>
          <cell r="AC3824" t="str">
            <v>Наружные сети хоз-фекальной канализации</v>
          </cell>
        </row>
        <row r="3825">
          <cell r="A3825">
            <v>2009</v>
          </cell>
          <cell r="O3825">
            <v>4828.38</v>
          </cell>
          <cell r="AC3825" t="str">
            <v>Наружные сети хоз-фекальной канализации</v>
          </cell>
        </row>
        <row r="3826">
          <cell r="A3826">
            <v>2009</v>
          </cell>
          <cell r="O3826">
            <v>229.93</v>
          </cell>
          <cell r="AC3826" t="str">
            <v>Наружные сети хоз-фекальной канализации</v>
          </cell>
        </row>
        <row r="3827">
          <cell r="A3827">
            <v>2009</v>
          </cell>
          <cell r="O3827">
            <v>995.45</v>
          </cell>
          <cell r="AC3827" t="str">
            <v>Наружные сети хоз-фекальной канализации</v>
          </cell>
        </row>
        <row r="3828">
          <cell r="A3828">
            <v>2009</v>
          </cell>
          <cell r="O3828">
            <v>5066.69</v>
          </cell>
          <cell r="AC3828" t="str">
            <v>Наружные сети хоз-фекальной канализации</v>
          </cell>
        </row>
        <row r="3829">
          <cell r="A3829">
            <v>2009</v>
          </cell>
          <cell r="O3829">
            <v>155.59</v>
          </cell>
          <cell r="AC3829" t="str">
            <v>Наружные сети хоз-фекальной канализации</v>
          </cell>
        </row>
        <row r="3830">
          <cell r="A3830">
            <v>2009</v>
          </cell>
          <cell r="O3830">
            <v>1394.05</v>
          </cell>
          <cell r="AC3830" t="str">
            <v>Наружные сети хоз-фекальной канализации</v>
          </cell>
        </row>
        <row r="3831">
          <cell r="A3831">
            <v>2009</v>
          </cell>
          <cell r="O3831">
            <v>4828.38</v>
          </cell>
          <cell r="AC3831" t="str">
            <v>Наружные сети хоз-фекальной канализации</v>
          </cell>
        </row>
        <row r="3832">
          <cell r="A3832">
            <v>2009</v>
          </cell>
          <cell r="O3832">
            <v>229.93</v>
          </cell>
          <cell r="AC3832" t="str">
            <v>Наружные сети хоз-фекальной канализации</v>
          </cell>
        </row>
        <row r="3833">
          <cell r="A3833">
            <v>2009</v>
          </cell>
          <cell r="O3833">
            <v>1605.98</v>
          </cell>
          <cell r="AC3833" t="str">
            <v>Наружные сети хоз-фекальной канализации</v>
          </cell>
        </row>
        <row r="3834">
          <cell r="A3834">
            <v>2009</v>
          </cell>
          <cell r="O3834">
            <v>5559.95</v>
          </cell>
          <cell r="AC3834" t="str">
            <v>Наружные сети хоз-фекальной канализации</v>
          </cell>
        </row>
        <row r="3835">
          <cell r="A3835">
            <v>2009</v>
          </cell>
          <cell r="O3835">
            <v>229.93</v>
          </cell>
          <cell r="AC3835" t="str">
            <v>Наружные сети хоз-фекальной канализации</v>
          </cell>
        </row>
        <row r="3836">
          <cell r="A3836">
            <v>2009</v>
          </cell>
          <cell r="O3836">
            <v>705.85</v>
          </cell>
          <cell r="AC3836" t="str">
            <v>Наружные сети хоз-фекальной канализации</v>
          </cell>
        </row>
        <row r="3837">
          <cell r="A3837">
            <v>2009</v>
          </cell>
          <cell r="O3837">
            <v>2450.77</v>
          </cell>
          <cell r="AC3837" t="str">
            <v>Наружные сети хоз-фекальной канализации</v>
          </cell>
        </row>
        <row r="3838">
          <cell r="A3838">
            <v>2009</v>
          </cell>
          <cell r="O3838">
            <v>114.96</v>
          </cell>
          <cell r="AC3838" t="str">
            <v>Наружные сети хоз-фекальной канализации</v>
          </cell>
        </row>
        <row r="3839">
          <cell r="A3839">
            <v>2009</v>
          </cell>
          <cell r="O3839">
            <v>2371.69</v>
          </cell>
          <cell r="AC3839" t="str">
            <v>Наружные сети хоз-фекальной канализации</v>
          </cell>
        </row>
        <row r="3840">
          <cell r="A3840">
            <v>2009</v>
          </cell>
          <cell r="O3840">
            <v>8193.61</v>
          </cell>
          <cell r="AC3840" t="str">
            <v>Наружные сети хоз-фекальной канализации</v>
          </cell>
        </row>
        <row r="3841">
          <cell r="A3841">
            <v>2009</v>
          </cell>
          <cell r="O3841">
            <v>3967.9</v>
          </cell>
          <cell r="AC3841" t="str">
            <v>Наружные сети хоз-фекальной канализации</v>
          </cell>
        </row>
        <row r="3842">
          <cell r="A3842">
            <v>2009</v>
          </cell>
          <cell r="O3842">
            <v>919.71</v>
          </cell>
          <cell r="AC3842" t="str">
            <v>Наружные сети хоз-фекальной канализации</v>
          </cell>
        </row>
        <row r="3843">
          <cell r="A3843">
            <v>2009</v>
          </cell>
          <cell r="O3843">
            <v>112088.92</v>
          </cell>
          <cell r="AC3843" t="str">
            <v>Наружные сети хоз-фекальной канализации</v>
          </cell>
        </row>
        <row r="3844">
          <cell r="A3844">
            <v>2009</v>
          </cell>
          <cell r="O3844">
            <v>65.14</v>
          </cell>
          <cell r="AC3844" t="str">
            <v>Наружные сети хоз-фекальной канализации</v>
          </cell>
        </row>
        <row r="3845">
          <cell r="A3845">
            <v>2009</v>
          </cell>
          <cell r="O3845">
            <v>78297.42</v>
          </cell>
          <cell r="AC3845" t="str">
            <v>Наружные сети хоз-фекальной канализации</v>
          </cell>
        </row>
        <row r="3846">
          <cell r="A3846">
            <v>2009</v>
          </cell>
          <cell r="O3846">
            <v>45.98</v>
          </cell>
          <cell r="AC3846" t="str">
            <v>Наружные сети хоз-фекальной канализации</v>
          </cell>
        </row>
        <row r="3847">
          <cell r="A3847">
            <v>2009</v>
          </cell>
          <cell r="O3847">
            <v>504.63</v>
          </cell>
          <cell r="AC3847" t="str">
            <v>Наружные сети хоз-фекальной канализации</v>
          </cell>
        </row>
        <row r="3848">
          <cell r="A3848">
            <v>2009</v>
          </cell>
          <cell r="O3848">
            <v>504.63</v>
          </cell>
          <cell r="AC3848" t="str">
            <v>Наружные сети хоз-фекальной канализации</v>
          </cell>
        </row>
        <row r="3849">
          <cell r="A3849">
            <v>2009</v>
          </cell>
          <cell r="O3849">
            <v>449.98</v>
          </cell>
          <cell r="AC3849" t="str">
            <v>Наружные сети хоз-фекальной канализации</v>
          </cell>
        </row>
        <row r="3850">
          <cell r="A3850">
            <v>2009</v>
          </cell>
          <cell r="O3850">
            <v>1938.36</v>
          </cell>
          <cell r="AC3850" t="str">
            <v>Наружные сети хоз-фекальной канализации</v>
          </cell>
        </row>
        <row r="3851">
          <cell r="A3851">
            <v>2009</v>
          </cell>
          <cell r="O3851">
            <v>11999.56</v>
          </cell>
          <cell r="AC3851" t="str">
            <v>Наружные сети хоз-фекальной канализации</v>
          </cell>
        </row>
        <row r="3852">
          <cell r="A3852">
            <v>2009</v>
          </cell>
          <cell r="O3852">
            <v>71.13</v>
          </cell>
          <cell r="AC3852" t="str">
            <v>Наружные сети хоз-фекальной канализации</v>
          </cell>
        </row>
        <row r="3853">
          <cell r="A3853">
            <v>2009</v>
          </cell>
          <cell r="O3853">
            <v>90.86</v>
          </cell>
          <cell r="AC3853" t="str">
            <v>Наружные сети хоз-фекальной канализации</v>
          </cell>
        </row>
        <row r="3854">
          <cell r="A3854">
            <v>2009</v>
          </cell>
          <cell r="O3854">
            <v>1711.35</v>
          </cell>
          <cell r="AC3854" t="str">
            <v>Наружные сети хоз-фекальной канализации</v>
          </cell>
        </row>
        <row r="3855">
          <cell r="A3855">
            <v>2009</v>
          </cell>
          <cell r="O3855">
            <v>1938.36</v>
          </cell>
          <cell r="AC3855" t="str">
            <v>Наружные сети хоз-фекальной канализации</v>
          </cell>
        </row>
        <row r="3856">
          <cell r="A3856">
            <v>2009</v>
          </cell>
          <cell r="O3856">
            <v>11999.56</v>
          </cell>
          <cell r="AC3856" t="str">
            <v>Наружные сети хоз-фекальной канализации</v>
          </cell>
        </row>
        <row r="3857">
          <cell r="A3857">
            <v>2009</v>
          </cell>
          <cell r="O3857">
            <v>71.13</v>
          </cell>
          <cell r="AC3857" t="str">
            <v>Наружные сети хоз-фекальной канализации</v>
          </cell>
        </row>
        <row r="3858">
          <cell r="A3858">
            <v>2009</v>
          </cell>
          <cell r="O3858">
            <v>90.86</v>
          </cell>
          <cell r="AC3858" t="str">
            <v>Наружные сети хоз-фекальной канализации</v>
          </cell>
        </row>
        <row r="3859">
          <cell r="A3859">
            <v>2009</v>
          </cell>
          <cell r="O3859">
            <v>1711.35</v>
          </cell>
          <cell r="AC3859" t="str">
            <v>Наружные сети хоз-фекальной канализации</v>
          </cell>
        </row>
        <row r="3860">
          <cell r="A3860">
            <v>2009</v>
          </cell>
          <cell r="O3860">
            <v>1938.36</v>
          </cell>
          <cell r="AC3860" t="str">
            <v>Наружные сети хоз-фекальной канализации</v>
          </cell>
        </row>
        <row r="3861">
          <cell r="A3861">
            <v>2009</v>
          </cell>
          <cell r="O3861">
            <v>11999.56</v>
          </cell>
          <cell r="AC3861" t="str">
            <v>Наружные сети хоз-фекальной канализации</v>
          </cell>
        </row>
        <row r="3862">
          <cell r="A3862">
            <v>2009</v>
          </cell>
          <cell r="O3862">
            <v>71.13</v>
          </cell>
          <cell r="AC3862" t="str">
            <v>Наружные сети хоз-фекальной канализации</v>
          </cell>
        </row>
        <row r="3863">
          <cell r="A3863">
            <v>2009</v>
          </cell>
          <cell r="O3863">
            <v>181.49</v>
          </cell>
          <cell r="AC3863" t="str">
            <v>Наружные сети хоз-фекальной канализации</v>
          </cell>
        </row>
        <row r="3864">
          <cell r="A3864">
            <v>2009</v>
          </cell>
          <cell r="O3864">
            <v>90.86</v>
          </cell>
          <cell r="AC3864" t="str">
            <v>Наружные сети хоз-фекальной канализации</v>
          </cell>
        </row>
        <row r="3865">
          <cell r="A3865">
            <v>2009</v>
          </cell>
          <cell r="O3865">
            <v>1711.35</v>
          </cell>
          <cell r="AC3865" t="str">
            <v>Наружные сети хоз-фекальной канализации</v>
          </cell>
        </row>
        <row r="3866">
          <cell r="A3866">
            <v>2009</v>
          </cell>
          <cell r="O3866">
            <v>1938.36</v>
          </cell>
          <cell r="AC3866" t="str">
            <v>Наружные сети хоз-фекальной канализации</v>
          </cell>
        </row>
        <row r="3867">
          <cell r="A3867">
            <v>2009</v>
          </cell>
          <cell r="O3867">
            <v>11999.56</v>
          </cell>
          <cell r="AC3867" t="str">
            <v>Наружные сети хоз-фекальной канализации</v>
          </cell>
        </row>
        <row r="3868">
          <cell r="A3868">
            <v>2009</v>
          </cell>
          <cell r="O3868">
            <v>71.13</v>
          </cell>
          <cell r="AC3868" t="str">
            <v>Наружные сети хоз-фекальной канализации</v>
          </cell>
        </row>
        <row r="3869">
          <cell r="A3869">
            <v>2009</v>
          </cell>
          <cell r="O3869">
            <v>726.58</v>
          </cell>
          <cell r="AC3869" t="str">
            <v>Наружные сети хоз-фекальной канализации</v>
          </cell>
        </row>
        <row r="3870">
          <cell r="A3870">
            <v>2009</v>
          </cell>
          <cell r="O3870">
            <v>363.33</v>
          </cell>
          <cell r="AC3870" t="str">
            <v>Наружные сети хоз-фекальной канализации</v>
          </cell>
        </row>
        <row r="3871">
          <cell r="A3871">
            <v>2009</v>
          </cell>
          <cell r="O3871">
            <v>181.49</v>
          </cell>
          <cell r="AC3871" t="str">
            <v>Наружные сети хоз-фекальной канализации</v>
          </cell>
        </row>
        <row r="3872">
          <cell r="A3872">
            <v>2009</v>
          </cell>
          <cell r="O3872">
            <v>1453.22</v>
          </cell>
          <cell r="AC3872" t="str">
            <v>Наружные сети хоз-фекальной канализации</v>
          </cell>
        </row>
        <row r="3873">
          <cell r="A3873">
            <v>2009</v>
          </cell>
          <cell r="O3873">
            <v>1324.78</v>
          </cell>
          <cell r="AC3873" t="str">
            <v>Наружные сети хоз-фекальной канализации</v>
          </cell>
        </row>
        <row r="3874">
          <cell r="A3874">
            <v>2009</v>
          </cell>
          <cell r="O3874">
            <v>5999.57</v>
          </cell>
          <cell r="AC3874" t="str">
            <v>Наружные сети хоз-фекальной канализации</v>
          </cell>
        </row>
        <row r="3875">
          <cell r="A3875">
            <v>2009</v>
          </cell>
          <cell r="O3875">
            <v>179.55</v>
          </cell>
          <cell r="AC3875" t="str">
            <v>Наружные сети хоз-фекальной канализации</v>
          </cell>
        </row>
        <row r="3876">
          <cell r="A3876">
            <v>2009</v>
          </cell>
          <cell r="O3876">
            <v>363.33</v>
          </cell>
          <cell r="AC3876" t="str">
            <v>Наружные сети хоз-фекальной канализации</v>
          </cell>
        </row>
        <row r="3877">
          <cell r="A3877">
            <v>2009</v>
          </cell>
          <cell r="O3877">
            <v>50.45</v>
          </cell>
          <cell r="AC3877" t="str">
            <v>Наружные сети хоз-фекальной канализации</v>
          </cell>
        </row>
        <row r="3878">
          <cell r="A3878">
            <v>2009</v>
          </cell>
          <cell r="O3878">
            <v>1711.35</v>
          </cell>
          <cell r="AC3878" t="str">
            <v>Наружные сети хоз-фекальной канализации</v>
          </cell>
        </row>
        <row r="3879">
          <cell r="A3879">
            <v>2009</v>
          </cell>
          <cell r="O3879">
            <v>1938.36</v>
          </cell>
          <cell r="AC3879" t="str">
            <v>Наружные сети хоз-фекальной канализации</v>
          </cell>
        </row>
        <row r="3880">
          <cell r="A3880">
            <v>2009</v>
          </cell>
          <cell r="O3880">
            <v>11999.56</v>
          </cell>
          <cell r="AC3880" t="str">
            <v>Наружные сети хоз-фекальной канализации</v>
          </cell>
        </row>
        <row r="3881">
          <cell r="A3881">
            <v>2009</v>
          </cell>
          <cell r="O3881">
            <v>71.13</v>
          </cell>
          <cell r="AC3881" t="str">
            <v>Наружные сети хоз-фекальной канализации</v>
          </cell>
        </row>
        <row r="3882">
          <cell r="A3882">
            <v>2009</v>
          </cell>
          <cell r="O3882">
            <v>363.33</v>
          </cell>
          <cell r="AC3882" t="str">
            <v>Наружные сети хоз-фекальной канализации</v>
          </cell>
        </row>
        <row r="3883">
          <cell r="A3883">
            <v>2009</v>
          </cell>
          <cell r="O3883">
            <v>92.85</v>
          </cell>
          <cell r="AC3883" t="str">
            <v>Наружные сети хоз-фекальной канализации</v>
          </cell>
        </row>
        <row r="3884">
          <cell r="A3884">
            <v>2009</v>
          </cell>
          <cell r="O3884">
            <v>1711.35</v>
          </cell>
          <cell r="AC3884" t="str">
            <v>Наружные сети хоз-фекальной канализации</v>
          </cell>
        </row>
        <row r="3885">
          <cell r="A3885">
            <v>2009</v>
          </cell>
          <cell r="O3885">
            <v>1938.36</v>
          </cell>
          <cell r="AC3885" t="str">
            <v>Наружные сети хоз-фекальной канализации</v>
          </cell>
        </row>
        <row r="3886">
          <cell r="A3886">
            <v>2009</v>
          </cell>
          <cell r="O3886">
            <v>11999.56</v>
          </cell>
          <cell r="AC3886" t="str">
            <v>Наружные сети хоз-фекальной канализации</v>
          </cell>
        </row>
        <row r="3887">
          <cell r="A3887">
            <v>2009</v>
          </cell>
          <cell r="O3887">
            <v>71.13</v>
          </cell>
          <cell r="AC3887" t="str">
            <v>Наружные сети хоз-фекальной канализации</v>
          </cell>
        </row>
        <row r="3888">
          <cell r="A3888">
            <v>2009</v>
          </cell>
          <cell r="O3888">
            <v>414</v>
          </cell>
          <cell r="AC3888" t="str">
            <v>Наружные сети хоз-фекальной канализации</v>
          </cell>
        </row>
        <row r="3889">
          <cell r="A3889">
            <v>2009</v>
          </cell>
          <cell r="O3889">
            <v>182.35</v>
          </cell>
          <cell r="AC3889" t="str">
            <v>Наружные сети хоз-фекальной канализации</v>
          </cell>
        </row>
        <row r="3890">
          <cell r="A3890">
            <v>2009</v>
          </cell>
          <cell r="O3890">
            <v>9407.63</v>
          </cell>
          <cell r="AC3890" t="str">
            <v>Наружные сети хоз-фекальной канализации</v>
          </cell>
        </row>
        <row r="3891">
          <cell r="A3891">
            <v>2009</v>
          </cell>
          <cell r="O3891">
            <v>7496.35</v>
          </cell>
          <cell r="AC3891" t="str">
            <v>Наружные сети хоз-фекальной канализации</v>
          </cell>
        </row>
        <row r="3892">
          <cell r="A3892">
            <v>2009</v>
          </cell>
          <cell r="O3892">
            <v>15846.86</v>
          </cell>
          <cell r="AC3892" t="str">
            <v>Наружные сети хоз-фекальной канализации</v>
          </cell>
        </row>
        <row r="3893">
          <cell r="A3893">
            <v>2009</v>
          </cell>
          <cell r="O3893">
            <v>1649.29</v>
          </cell>
          <cell r="AC3893" t="str">
            <v>Наружные сети хоз-фекальной канализации</v>
          </cell>
        </row>
        <row r="3894">
          <cell r="A3894">
            <v>2009</v>
          </cell>
          <cell r="O3894">
            <v>142881.18</v>
          </cell>
          <cell r="AC3894" t="str">
            <v>Наружные сети хоз-фекальной канализации</v>
          </cell>
        </row>
        <row r="3895">
          <cell r="A3895">
            <v>2009</v>
          </cell>
          <cell r="O3895">
            <v>17328.34</v>
          </cell>
          <cell r="AC3895" t="str">
            <v>Наружные сети хоз-фекальной канализации</v>
          </cell>
        </row>
        <row r="3896">
          <cell r="A3896">
            <v>2009</v>
          </cell>
          <cell r="O3896">
            <v>7680.38</v>
          </cell>
          <cell r="AC3896" t="str">
            <v>Наружные сети хоз-фекальной канализации</v>
          </cell>
        </row>
        <row r="3897">
          <cell r="A3897">
            <v>2009</v>
          </cell>
          <cell r="O3897">
            <v>16236.49</v>
          </cell>
          <cell r="AC3897" t="str">
            <v>Наружные сети хоз-фекальной канализации</v>
          </cell>
        </row>
        <row r="3898">
          <cell r="A3898">
            <v>2009</v>
          </cell>
          <cell r="O3898">
            <v>1709.23</v>
          </cell>
          <cell r="AC3898" t="str">
            <v>Наружные сети хоз-фекальной канализации</v>
          </cell>
        </row>
        <row r="3899">
          <cell r="A3899">
            <v>2009</v>
          </cell>
          <cell r="O3899">
            <v>148076.81</v>
          </cell>
          <cell r="AC3899" t="str">
            <v>Наружные сети хоз-фекальной канализации</v>
          </cell>
        </row>
        <row r="3900">
          <cell r="A3900">
            <v>2009</v>
          </cell>
          <cell r="O3900">
            <v>17958.59</v>
          </cell>
          <cell r="AC3900" t="str">
            <v>Наружные сети хоз-фекальной канализации</v>
          </cell>
        </row>
        <row r="3901">
          <cell r="A3901">
            <v>2009</v>
          </cell>
          <cell r="O3901">
            <v>2150.63</v>
          </cell>
          <cell r="AC3901" t="str">
            <v>Наружные сети хоз-фекальной канализации</v>
          </cell>
        </row>
        <row r="3902">
          <cell r="A3902">
            <v>2009</v>
          </cell>
          <cell r="O3902">
            <v>4546.24</v>
          </cell>
          <cell r="AC3902" t="str">
            <v>Наружные сети хоз-фекальной канализации</v>
          </cell>
        </row>
        <row r="3903">
          <cell r="A3903">
            <v>2009</v>
          </cell>
          <cell r="O3903">
            <v>434.9</v>
          </cell>
          <cell r="AC3903" t="str">
            <v>Наружные сети хоз-фекальной канализации</v>
          </cell>
        </row>
        <row r="3904">
          <cell r="A3904">
            <v>2009</v>
          </cell>
          <cell r="O3904">
            <v>37668.62</v>
          </cell>
          <cell r="AC3904" t="str">
            <v>Наружные сети хоз-фекальной канализации</v>
          </cell>
        </row>
        <row r="3905">
          <cell r="A3905">
            <v>2009</v>
          </cell>
          <cell r="O3905">
            <v>4568.36</v>
          </cell>
          <cell r="AC3905" t="str">
            <v>Наружные сети хоз-фекальной канализации</v>
          </cell>
        </row>
        <row r="3906">
          <cell r="A3906">
            <v>2009</v>
          </cell>
          <cell r="O3906">
            <v>15975.51</v>
          </cell>
          <cell r="AC3906" t="str">
            <v>Наружные сети хоз-фекальной канализации</v>
          </cell>
        </row>
        <row r="3907">
          <cell r="A3907">
            <v>2009</v>
          </cell>
          <cell r="O3907">
            <v>33771.87</v>
          </cell>
          <cell r="AC3907" t="str">
            <v>Наружные сети хоз-фекальной канализации</v>
          </cell>
        </row>
        <row r="3908">
          <cell r="A3908">
            <v>2009</v>
          </cell>
          <cell r="O3908">
            <v>3508.25</v>
          </cell>
          <cell r="AC3908" t="str">
            <v>Наружные сети хоз-фекальной канализации</v>
          </cell>
        </row>
        <row r="3909">
          <cell r="A3909">
            <v>2009</v>
          </cell>
          <cell r="O3909">
            <v>303947.13</v>
          </cell>
          <cell r="AC3909" t="str">
            <v>Наружные сети хоз-фекальной канализации</v>
          </cell>
        </row>
        <row r="3910">
          <cell r="A3910">
            <v>2009</v>
          </cell>
          <cell r="O3910">
            <v>36861.94</v>
          </cell>
          <cell r="AC3910" t="str">
            <v>Наружные сети хоз-фекальной канализации</v>
          </cell>
        </row>
        <row r="3911">
          <cell r="A3911">
            <v>2009</v>
          </cell>
        </row>
        <row r="3912">
          <cell r="A3912">
            <v>2009</v>
          </cell>
          <cell r="O3912">
            <v>27177.97</v>
          </cell>
          <cell r="AC3912" t="str">
            <v>Наружные сети ливневой канализации</v>
          </cell>
        </row>
        <row r="3913">
          <cell r="A3913">
            <v>2009</v>
          </cell>
          <cell r="O3913">
            <v>19862.35</v>
          </cell>
          <cell r="AC3913" t="str">
            <v>Наружные сети ливневой канализации</v>
          </cell>
        </row>
        <row r="3914">
          <cell r="A3914">
            <v>2009</v>
          </cell>
          <cell r="O3914">
            <v>44398.76</v>
          </cell>
          <cell r="AC3914" t="str">
            <v>Наружные сети ливневой канализации</v>
          </cell>
        </row>
        <row r="3915">
          <cell r="A3915">
            <v>2009</v>
          </cell>
          <cell r="O3915">
            <v>10063.37</v>
          </cell>
          <cell r="AC3915" t="str">
            <v>Наружные сети ливневой канализации</v>
          </cell>
        </row>
        <row r="3916">
          <cell r="A3916">
            <v>2009</v>
          </cell>
          <cell r="O3916">
            <v>50459.69</v>
          </cell>
          <cell r="AC3916" t="str">
            <v>Наружные сети ливневой канализации</v>
          </cell>
        </row>
        <row r="3917">
          <cell r="A3917">
            <v>2009</v>
          </cell>
          <cell r="O3917">
            <v>15155.64</v>
          </cell>
          <cell r="AC3917" t="str">
            <v>Наружные сети ливневой канализации</v>
          </cell>
        </row>
        <row r="3918">
          <cell r="A3918">
            <v>2009</v>
          </cell>
          <cell r="O3918">
            <v>11514.5</v>
          </cell>
          <cell r="AC3918" t="str">
            <v>Наружные сети ливневой канализации</v>
          </cell>
        </row>
        <row r="3919">
          <cell r="A3919">
            <v>2009</v>
          </cell>
          <cell r="O3919">
            <v>29886.99</v>
          </cell>
          <cell r="AC3919" t="str">
            <v>Наружные сети ливневой канализации</v>
          </cell>
        </row>
        <row r="3920">
          <cell r="A3920">
            <v>2009</v>
          </cell>
          <cell r="O3920">
            <v>5833.85</v>
          </cell>
          <cell r="AC3920" t="str">
            <v>Наружные сети ливневой канализации</v>
          </cell>
        </row>
        <row r="3921">
          <cell r="A3921">
            <v>2009</v>
          </cell>
          <cell r="O3921">
            <v>28249.66</v>
          </cell>
          <cell r="AC3921" t="str">
            <v>Наружные сети ливневой канализации</v>
          </cell>
        </row>
        <row r="3922">
          <cell r="A3922">
            <v>2009</v>
          </cell>
          <cell r="O3922">
            <v>1836.56</v>
          </cell>
          <cell r="AC3922" t="str">
            <v>Наружные сети ливневой канализации</v>
          </cell>
        </row>
        <row r="3923">
          <cell r="A3923">
            <v>2009</v>
          </cell>
          <cell r="O3923">
            <v>1336.36</v>
          </cell>
          <cell r="AC3923" t="str">
            <v>Наружные сети ливневой канализации</v>
          </cell>
        </row>
        <row r="3924">
          <cell r="A3924">
            <v>2009</v>
          </cell>
          <cell r="O3924">
            <v>1846.24</v>
          </cell>
          <cell r="AC3924" t="str">
            <v>Наружные сети ливневой канализации</v>
          </cell>
        </row>
        <row r="3925">
          <cell r="A3925">
            <v>2009</v>
          </cell>
          <cell r="O3925">
            <v>6381.62</v>
          </cell>
          <cell r="AC3925" t="str">
            <v>Наружные сети ливневой канализации</v>
          </cell>
        </row>
        <row r="3926">
          <cell r="A3926">
            <v>2009</v>
          </cell>
          <cell r="O3926">
            <v>20565.06</v>
          </cell>
          <cell r="AC3926" t="str">
            <v>Наружные сети ливневой канализации</v>
          </cell>
        </row>
        <row r="3927">
          <cell r="A3927">
            <v>2009</v>
          </cell>
          <cell r="O3927">
            <v>6980.08</v>
          </cell>
          <cell r="AC3927" t="str">
            <v>Наружные сети ливневой канализации</v>
          </cell>
        </row>
        <row r="3928">
          <cell r="A3928">
            <v>2009</v>
          </cell>
          <cell r="O3928">
            <v>1231.78</v>
          </cell>
          <cell r="AC3928" t="str">
            <v>Наружные сети ливневой канализации</v>
          </cell>
        </row>
        <row r="3929">
          <cell r="A3929">
            <v>2009</v>
          </cell>
          <cell r="O3929">
            <v>256.39</v>
          </cell>
          <cell r="AC3929" t="str">
            <v>Наружные сети ливневой канализации</v>
          </cell>
        </row>
        <row r="3930">
          <cell r="A3930">
            <v>2009</v>
          </cell>
          <cell r="O3930">
            <v>7324.99</v>
          </cell>
          <cell r="AC3930" t="str">
            <v>Наружные сети ливневой канализации</v>
          </cell>
        </row>
        <row r="3931">
          <cell r="A3931">
            <v>2009</v>
          </cell>
          <cell r="O3931">
            <v>1231.78</v>
          </cell>
          <cell r="AC3931" t="str">
            <v>Наружные сети ливневой канализации</v>
          </cell>
        </row>
        <row r="3932">
          <cell r="A3932">
            <v>2009</v>
          </cell>
          <cell r="O3932">
            <v>7324.99</v>
          </cell>
          <cell r="AC3932" t="str">
            <v>Наружные сети ливневой канализации</v>
          </cell>
        </row>
        <row r="3933">
          <cell r="A3933">
            <v>2009</v>
          </cell>
          <cell r="O3933">
            <v>1231.78</v>
          </cell>
          <cell r="AC3933" t="str">
            <v>Наружные сети ливневой канализации</v>
          </cell>
        </row>
        <row r="3934">
          <cell r="A3934">
            <v>2009</v>
          </cell>
          <cell r="O3934">
            <v>256.39</v>
          </cell>
          <cell r="AC3934" t="str">
            <v>Наружные сети ливневой канализации</v>
          </cell>
        </row>
        <row r="3935">
          <cell r="A3935">
            <v>2009</v>
          </cell>
          <cell r="O3935">
            <v>7324.99</v>
          </cell>
          <cell r="AC3935" t="str">
            <v>Наружные сети ливневой канализации</v>
          </cell>
        </row>
        <row r="3936">
          <cell r="A3936">
            <v>2009</v>
          </cell>
          <cell r="O3936">
            <v>27131.93</v>
          </cell>
          <cell r="AC3936" t="str">
            <v>Наружные сети ливневой канализации</v>
          </cell>
        </row>
        <row r="3937">
          <cell r="A3937">
            <v>2009</v>
          </cell>
          <cell r="O3937">
            <v>4786.8</v>
          </cell>
          <cell r="AC3937" t="str">
            <v>Наружные сети ливневой канализации</v>
          </cell>
        </row>
        <row r="3938">
          <cell r="A3938">
            <v>2009</v>
          </cell>
          <cell r="O3938">
            <v>915.62</v>
          </cell>
          <cell r="AC3938" t="str">
            <v>Наружные сети ливневой канализации</v>
          </cell>
        </row>
        <row r="3939">
          <cell r="A3939">
            <v>2009</v>
          </cell>
          <cell r="O3939">
            <v>256.39</v>
          </cell>
          <cell r="AC3939" t="str">
            <v>Наружные сети ливневой канализации</v>
          </cell>
        </row>
        <row r="3940">
          <cell r="A3940">
            <v>2009</v>
          </cell>
          <cell r="O3940">
            <v>7324.99</v>
          </cell>
          <cell r="AC3940" t="str">
            <v>Наружные сети ливневой канализации</v>
          </cell>
        </row>
        <row r="3941">
          <cell r="A3941">
            <v>2009</v>
          </cell>
          <cell r="O3941">
            <v>821.18</v>
          </cell>
          <cell r="AC3941" t="str">
            <v>Наружные сети ливневой канализации</v>
          </cell>
        </row>
        <row r="3942">
          <cell r="A3942">
            <v>2009</v>
          </cell>
          <cell r="O3942">
            <v>256.39</v>
          </cell>
          <cell r="AC3942" t="str">
            <v>Наружные сети ливневой канализации</v>
          </cell>
        </row>
        <row r="3943">
          <cell r="A3943">
            <v>2009</v>
          </cell>
          <cell r="O3943">
            <v>7324.99</v>
          </cell>
          <cell r="AC3943" t="str">
            <v>Наружные сети ливневой канализации</v>
          </cell>
        </row>
        <row r="3944">
          <cell r="A3944">
            <v>2009</v>
          </cell>
          <cell r="O3944">
            <v>1685.59</v>
          </cell>
          <cell r="AC3944" t="str">
            <v>Наружные сети ливневой канализации</v>
          </cell>
        </row>
        <row r="3945">
          <cell r="A3945">
            <v>2009</v>
          </cell>
          <cell r="O3945">
            <v>256.39</v>
          </cell>
          <cell r="AC3945" t="str">
            <v>Наружные сети ливневой канализации</v>
          </cell>
        </row>
        <row r="3946">
          <cell r="A3946">
            <v>2009</v>
          </cell>
          <cell r="O3946">
            <v>7324.99</v>
          </cell>
          <cell r="AC3946" t="str">
            <v>Наружные сети ливневой канализации</v>
          </cell>
        </row>
        <row r="3947">
          <cell r="A3947">
            <v>2009</v>
          </cell>
          <cell r="O3947">
            <v>1685.59</v>
          </cell>
          <cell r="AC3947" t="str">
            <v>Наружные сети ливневой канализации</v>
          </cell>
        </row>
        <row r="3948">
          <cell r="A3948">
            <v>2009</v>
          </cell>
          <cell r="O3948">
            <v>256.39</v>
          </cell>
          <cell r="AC3948" t="str">
            <v>Наружные сети ливневой канализации</v>
          </cell>
        </row>
        <row r="3949">
          <cell r="A3949">
            <v>2009</v>
          </cell>
          <cell r="O3949">
            <v>7324.99</v>
          </cell>
          <cell r="AC3949" t="str">
            <v>Наружные сети ливневой канализации</v>
          </cell>
        </row>
        <row r="3950">
          <cell r="A3950">
            <v>2009</v>
          </cell>
          <cell r="O3950">
            <v>56461.8</v>
          </cell>
          <cell r="AC3950" t="str">
            <v>Наружные сети ливневой канализации</v>
          </cell>
        </row>
        <row r="3951">
          <cell r="A3951">
            <v>2009</v>
          </cell>
          <cell r="O3951">
            <v>9936.36</v>
          </cell>
          <cell r="AC3951" t="str">
            <v>Наружные сети ливневой канализации</v>
          </cell>
        </row>
        <row r="3952">
          <cell r="A3952">
            <v>2009</v>
          </cell>
          <cell r="O3952">
            <v>2016.38</v>
          </cell>
          <cell r="AC3952" t="str">
            <v>Наружные сети ливневой канализации</v>
          </cell>
        </row>
        <row r="3953">
          <cell r="A3953">
            <v>2009</v>
          </cell>
          <cell r="O3953">
            <v>256.39</v>
          </cell>
          <cell r="AC3953" t="str">
            <v>Наружные сети ливневой канализации</v>
          </cell>
        </row>
        <row r="3954">
          <cell r="A3954">
            <v>2009</v>
          </cell>
          <cell r="O3954">
            <v>7324.99</v>
          </cell>
          <cell r="AC3954" t="str">
            <v>Наружные сети ливневой канализации</v>
          </cell>
        </row>
        <row r="3955">
          <cell r="A3955">
            <v>2009</v>
          </cell>
          <cell r="O3955">
            <v>1806.61</v>
          </cell>
          <cell r="AC3955" t="str">
            <v>Наружные сети ливневой канализации</v>
          </cell>
        </row>
        <row r="3956">
          <cell r="A3956">
            <v>2009</v>
          </cell>
          <cell r="O3956">
            <v>7324.99</v>
          </cell>
          <cell r="AC3956" t="str">
            <v>Наружные сети ливневой канализации</v>
          </cell>
        </row>
        <row r="3957">
          <cell r="A3957">
            <v>2009</v>
          </cell>
          <cell r="O3957">
            <v>1806.61</v>
          </cell>
          <cell r="AC3957" t="str">
            <v>Наружные сети ливневой канализации</v>
          </cell>
        </row>
        <row r="3958">
          <cell r="A3958">
            <v>2009</v>
          </cell>
          <cell r="O3958">
            <v>6569.49</v>
          </cell>
          <cell r="AC3958" t="str">
            <v>Наружные сети ливневой канализации</v>
          </cell>
        </row>
        <row r="3959">
          <cell r="A3959">
            <v>2009</v>
          </cell>
          <cell r="O3959">
            <v>1806.61</v>
          </cell>
          <cell r="AC3959" t="str">
            <v>Наружные сети ливневой канализации</v>
          </cell>
        </row>
        <row r="3960">
          <cell r="A3960">
            <v>2009</v>
          </cell>
          <cell r="O3960">
            <v>6569.49</v>
          </cell>
          <cell r="AC3960" t="str">
            <v>Наружные сети ливневой канализации</v>
          </cell>
        </row>
        <row r="3961">
          <cell r="A3961">
            <v>2009</v>
          </cell>
          <cell r="O3961">
            <v>2671.02</v>
          </cell>
          <cell r="AC3961" t="str">
            <v>Наружные сети ливневой канализации</v>
          </cell>
        </row>
        <row r="3962">
          <cell r="A3962">
            <v>2009</v>
          </cell>
          <cell r="O3962">
            <v>512.77</v>
          </cell>
          <cell r="AC3962" t="str">
            <v>Наружные сети ливневой канализации</v>
          </cell>
        </row>
        <row r="3963">
          <cell r="A3963">
            <v>2009</v>
          </cell>
          <cell r="O3963">
            <v>6569.49</v>
          </cell>
          <cell r="AC3963" t="str">
            <v>Наружные сети ливневой канализации</v>
          </cell>
        </row>
        <row r="3964">
          <cell r="A3964">
            <v>2009</v>
          </cell>
          <cell r="O3964">
            <v>2671.02</v>
          </cell>
          <cell r="AC3964" t="str">
            <v>Наружные сети ливневой канализации</v>
          </cell>
        </row>
        <row r="3965">
          <cell r="A3965">
            <v>2009</v>
          </cell>
          <cell r="O3965">
            <v>256.39</v>
          </cell>
          <cell r="AC3965" t="str">
            <v>Наружные сети ливневой канализации</v>
          </cell>
        </row>
        <row r="3966">
          <cell r="A3966">
            <v>2009</v>
          </cell>
          <cell r="O3966">
            <v>6569.49</v>
          </cell>
          <cell r="AC3966" t="str">
            <v>Наружные сети ливневой канализации</v>
          </cell>
        </row>
        <row r="3967">
          <cell r="A3967">
            <v>2009</v>
          </cell>
          <cell r="O3967">
            <v>2671.02</v>
          </cell>
          <cell r="AC3967" t="str">
            <v>Наружные сети ливневой канализации</v>
          </cell>
        </row>
        <row r="3968">
          <cell r="A3968">
            <v>2009</v>
          </cell>
          <cell r="O3968">
            <v>256.39</v>
          </cell>
          <cell r="AC3968" t="str">
            <v>Наружные сети ливневой канализации</v>
          </cell>
        </row>
        <row r="3969">
          <cell r="A3969">
            <v>2009</v>
          </cell>
          <cell r="O3969">
            <v>6569.49</v>
          </cell>
          <cell r="AC3969" t="str">
            <v>Наружные сети ливневой канализации</v>
          </cell>
        </row>
        <row r="3970">
          <cell r="A3970">
            <v>2009</v>
          </cell>
          <cell r="O3970">
            <v>2671.02</v>
          </cell>
          <cell r="AC3970" t="str">
            <v>Наружные сети ливневой канализации</v>
          </cell>
        </row>
        <row r="3971">
          <cell r="A3971">
            <v>2009</v>
          </cell>
          <cell r="O3971">
            <v>256.39</v>
          </cell>
          <cell r="AC3971" t="str">
            <v>Наружные сети ливневой канализации</v>
          </cell>
        </row>
        <row r="3972">
          <cell r="A3972">
            <v>2009</v>
          </cell>
          <cell r="O3972">
            <v>6569.49</v>
          </cell>
          <cell r="AC3972" t="str">
            <v>Наружные сети ливневой канализации</v>
          </cell>
        </row>
        <row r="3973">
          <cell r="A3973">
            <v>2009</v>
          </cell>
          <cell r="O3973">
            <v>11435.05</v>
          </cell>
          <cell r="AC3973" t="str">
            <v>Наружные сети ливневой канализации</v>
          </cell>
        </row>
        <row r="3974">
          <cell r="A3974">
            <v>2009</v>
          </cell>
          <cell r="O3974">
            <v>4786.8</v>
          </cell>
          <cell r="AC3974" t="str">
            <v>Наружные сети ливневой канализации</v>
          </cell>
        </row>
        <row r="3975">
          <cell r="A3975">
            <v>2009</v>
          </cell>
          <cell r="O3975">
            <v>915.62</v>
          </cell>
          <cell r="AC3975" t="str">
            <v>Наружные сети ливневой канализации</v>
          </cell>
        </row>
        <row r="3976">
          <cell r="A3976">
            <v>2009</v>
          </cell>
          <cell r="O3976">
            <v>256.39</v>
          </cell>
          <cell r="AC3976" t="str">
            <v>Наружные сети ливневой канализации</v>
          </cell>
        </row>
        <row r="3977">
          <cell r="A3977">
            <v>2009</v>
          </cell>
          <cell r="O3977">
            <v>6569.49</v>
          </cell>
          <cell r="AC3977" t="str">
            <v>Наружные сети ливневой канализации</v>
          </cell>
        </row>
        <row r="3978">
          <cell r="A3978">
            <v>2009</v>
          </cell>
          <cell r="O3978">
            <v>11362.54</v>
          </cell>
          <cell r="AC3978" t="str">
            <v>Наружные сети ливневой канализации</v>
          </cell>
        </row>
        <row r="3979">
          <cell r="A3979">
            <v>2009</v>
          </cell>
          <cell r="O3979">
            <v>7292.13</v>
          </cell>
          <cell r="AC3979" t="str">
            <v>Наружные сети ливневой канализации</v>
          </cell>
        </row>
        <row r="3980">
          <cell r="A3980">
            <v>2009</v>
          </cell>
          <cell r="O3980">
            <v>1373.54</v>
          </cell>
          <cell r="AC3980" t="str">
            <v>Наружные сети ливневой канализации</v>
          </cell>
        </row>
        <row r="3981">
          <cell r="A3981">
            <v>2009</v>
          </cell>
          <cell r="O3981">
            <v>256.39</v>
          </cell>
          <cell r="AC3981" t="str">
            <v>Наружные сети ливневой канализации</v>
          </cell>
        </row>
        <row r="3982">
          <cell r="A3982">
            <v>2009</v>
          </cell>
          <cell r="O3982">
            <v>6569.49</v>
          </cell>
          <cell r="AC3982" t="str">
            <v>Наружные сети ливневой канализации</v>
          </cell>
        </row>
        <row r="3983">
          <cell r="A3983">
            <v>2009</v>
          </cell>
          <cell r="O3983">
            <v>11436.05</v>
          </cell>
          <cell r="AC3983" t="str">
            <v>Наружные сети ливневой канализации</v>
          </cell>
        </row>
        <row r="3984">
          <cell r="A3984">
            <v>2009</v>
          </cell>
          <cell r="O3984">
            <v>4786.8</v>
          </cell>
          <cell r="AC3984" t="str">
            <v>Наружные сети ливневой канализации</v>
          </cell>
        </row>
        <row r="3985">
          <cell r="A3985">
            <v>2009</v>
          </cell>
          <cell r="O3985">
            <v>915.62</v>
          </cell>
          <cell r="AC3985" t="str">
            <v>Наружные сети ливневой канализации</v>
          </cell>
        </row>
        <row r="3986">
          <cell r="A3986">
            <v>2009</v>
          </cell>
          <cell r="O3986">
            <v>256.39</v>
          </cell>
          <cell r="AC3986" t="str">
            <v>Наружные сети ливневой канализации</v>
          </cell>
        </row>
        <row r="3987">
          <cell r="A3987">
            <v>2009</v>
          </cell>
          <cell r="O3987">
            <v>6569.49</v>
          </cell>
          <cell r="AC3987" t="str">
            <v>Наружные сети ливневой канализации</v>
          </cell>
        </row>
        <row r="3988">
          <cell r="A3988">
            <v>2009</v>
          </cell>
          <cell r="O3988">
            <v>2085.95</v>
          </cell>
          <cell r="AC3988" t="str">
            <v>Наружные сети ливневой канализации</v>
          </cell>
        </row>
        <row r="3989">
          <cell r="A3989">
            <v>2009</v>
          </cell>
          <cell r="O3989">
            <v>1818.69</v>
          </cell>
          <cell r="AC3989" t="str">
            <v>Наружные сети ливневой канализации</v>
          </cell>
        </row>
        <row r="3990">
          <cell r="A3990">
            <v>2009</v>
          </cell>
          <cell r="O3990">
            <v>2565.53</v>
          </cell>
          <cell r="AC3990" t="str">
            <v>Наружные сети ливневой канализации</v>
          </cell>
        </row>
        <row r="3991">
          <cell r="A3991">
            <v>2009</v>
          </cell>
          <cell r="O3991">
            <v>1818.69</v>
          </cell>
          <cell r="AC3991" t="str">
            <v>Наружные сети ливневой канализации</v>
          </cell>
        </row>
        <row r="3992">
          <cell r="A3992">
            <v>2009</v>
          </cell>
          <cell r="O3992">
            <v>2085.95</v>
          </cell>
          <cell r="AC3992" t="str">
            <v>Наружные сети ливневой канализации</v>
          </cell>
        </row>
        <row r="3993">
          <cell r="A3993">
            <v>2009</v>
          </cell>
          <cell r="O3993">
            <v>1818.69</v>
          </cell>
          <cell r="AC3993" t="str">
            <v>Наружные сети ливневой канализации</v>
          </cell>
        </row>
        <row r="3994">
          <cell r="A3994">
            <v>2009</v>
          </cell>
          <cell r="O3994">
            <v>13557.51</v>
          </cell>
          <cell r="AC3994" t="str">
            <v>Наружные сети ливневой канализации</v>
          </cell>
        </row>
        <row r="3995">
          <cell r="A3995">
            <v>2009</v>
          </cell>
          <cell r="O3995">
            <v>15574.97</v>
          </cell>
          <cell r="AC3995" t="str">
            <v>Наружные сети ливневой канализации</v>
          </cell>
        </row>
        <row r="3996">
          <cell r="A3996">
            <v>2009</v>
          </cell>
          <cell r="O3996">
            <v>27175.92</v>
          </cell>
          <cell r="AC3996" t="str">
            <v>Наружные сети ливневой канализации</v>
          </cell>
        </row>
        <row r="3997">
          <cell r="A3997">
            <v>2009</v>
          </cell>
          <cell r="O3997">
            <v>17334.95</v>
          </cell>
          <cell r="AC3997" t="str">
            <v>Наружные сети ливневой канализации</v>
          </cell>
        </row>
        <row r="3998">
          <cell r="A3998">
            <v>2009</v>
          </cell>
          <cell r="O3998">
            <v>11300.24</v>
          </cell>
          <cell r="AC3998" t="str">
            <v>Наружные сети ливневой канализации</v>
          </cell>
        </row>
        <row r="3999">
          <cell r="A3999">
            <v>2009</v>
          </cell>
          <cell r="O3999">
            <v>486.32</v>
          </cell>
          <cell r="AC3999" t="str">
            <v>Наружные сети ливневой канализации</v>
          </cell>
        </row>
        <row r="4000">
          <cell r="A4000">
            <v>2009</v>
          </cell>
          <cell r="O4000">
            <v>3646.97</v>
          </cell>
          <cell r="AC4000" t="str">
            <v>Наружные сети ливневой канализации</v>
          </cell>
        </row>
        <row r="4001">
          <cell r="A4001">
            <v>2009</v>
          </cell>
          <cell r="O4001">
            <v>1356.21</v>
          </cell>
          <cell r="AC4001" t="str">
            <v>Наружные сети ливневой канализации</v>
          </cell>
        </row>
        <row r="4002">
          <cell r="A4002">
            <v>2009</v>
          </cell>
          <cell r="O4002">
            <v>1162.57</v>
          </cell>
          <cell r="AC4002" t="str">
            <v>Наружные сети ливневой канализации</v>
          </cell>
        </row>
        <row r="4003">
          <cell r="A4003">
            <v>2009</v>
          </cell>
          <cell r="O4003">
            <v>2815.08</v>
          </cell>
          <cell r="AC4003" t="str">
            <v>Наружные сети ливневой канализации</v>
          </cell>
        </row>
        <row r="4004">
          <cell r="A4004">
            <v>2009</v>
          </cell>
          <cell r="O4004">
            <v>3419.25</v>
          </cell>
          <cell r="AC4004" t="str">
            <v>Наружные сети ливневой канализации</v>
          </cell>
        </row>
        <row r="4005">
          <cell r="A4005">
            <v>2009</v>
          </cell>
          <cell r="O4005">
            <v>649.37</v>
          </cell>
          <cell r="AC4005" t="str">
            <v>Наружные сети ливневой канализации</v>
          </cell>
        </row>
        <row r="4006">
          <cell r="A4006">
            <v>2009</v>
          </cell>
          <cell r="O4006">
            <v>694.98</v>
          </cell>
          <cell r="AC4006" t="str">
            <v>Наружные сети ливневой канализации</v>
          </cell>
        </row>
        <row r="4007">
          <cell r="A4007">
            <v>2009</v>
          </cell>
          <cell r="O4007">
            <v>1003.14</v>
          </cell>
          <cell r="AC4007" t="str">
            <v>Наружные сети ливневой канализации</v>
          </cell>
        </row>
        <row r="4008">
          <cell r="A4008">
            <v>2009</v>
          </cell>
          <cell r="O4008">
            <v>877.76</v>
          </cell>
          <cell r="AC4008" t="str">
            <v>Наружные сети ливневой канализации</v>
          </cell>
        </row>
        <row r="4009">
          <cell r="A4009">
            <v>2009</v>
          </cell>
          <cell r="O4009">
            <v>751.98</v>
          </cell>
          <cell r="AC4009" t="str">
            <v>Наружные сети ливневой канализации</v>
          </cell>
        </row>
        <row r="4010">
          <cell r="A4010">
            <v>2009</v>
          </cell>
          <cell r="O4010">
            <v>1345</v>
          </cell>
          <cell r="AC4010" t="str">
            <v>Наружные сети ливневой канализации</v>
          </cell>
        </row>
        <row r="4011">
          <cell r="A4011">
            <v>2009</v>
          </cell>
          <cell r="O4011">
            <v>1151.28</v>
          </cell>
          <cell r="AC4011" t="str">
            <v>Наружные сети ливневой канализации</v>
          </cell>
        </row>
        <row r="4012">
          <cell r="A4012">
            <v>2009</v>
          </cell>
          <cell r="O4012">
            <v>991.61</v>
          </cell>
          <cell r="AC4012" t="str">
            <v>Наружные сети ливневой канализации</v>
          </cell>
        </row>
        <row r="4013">
          <cell r="A4013">
            <v>2009</v>
          </cell>
          <cell r="O4013">
            <v>592.69</v>
          </cell>
          <cell r="AC4013" t="str">
            <v>Наружные сети ливневой канализации</v>
          </cell>
        </row>
        <row r="4014">
          <cell r="A4014">
            <v>2009</v>
          </cell>
          <cell r="O4014">
            <v>1014.43</v>
          </cell>
          <cell r="AC4014" t="str">
            <v>Наружные сети ливневой канализации</v>
          </cell>
        </row>
        <row r="4015">
          <cell r="A4015">
            <v>2009</v>
          </cell>
          <cell r="O4015">
            <v>957.64</v>
          </cell>
          <cell r="AC4015" t="str">
            <v>Наружные сети ливневой канализации</v>
          </cell>
        </row>
        <row r="4016">
          <cell r="A4016">
            <v>2009</v>
          </cell>
          <cell r="O4016">
            <v>1664.12</v>
          </cell>
          <cell r="AC4016" t="str">
            <v>Наружные сети ливневой канализации</v>
          </cell>
        </row>
        <row r="4017">
          <cell r="A4017">
            <v>2009</v>
          </cell>
          <cell r="O4017">
            <v>1128.57</v>
          </cell>
          <cell r="AC4017" t="str">
            <v>Наружные сети ливневой канализации</v>
          </cell>
        </row>
        <row r="4018">
          <cell r="A4018">
            <v>2009</v>
          </cell>
          <cell r="O4018">
            <v>5538.57</v>
          </cell>
          <cell r="AC4018" t="str">
            <v>Наружные сети ливневой канализации</v>
          </cell>
        </row>
        <row r="4019">
          <cell r="A4019">
            <v>2009</v>
          </cell>
          <cell r="O4019">
            <v>2126.96</v>
          </cell>
          <cell r="AC4019" t="str">
            <v>Наружные сети ливневой канализации</v>
          </cell>
        </row>
        <row r="4020">
          <cell r="A4020">
            <v>2009</v>
          </cell>
          <cell r="O4020">
            <v>4254.25</v>
          </cell>
          <cell r="AC4020" t="str">
            <v>Наружные сети ливневой канализации</v>
          </cell>
        </row>
        <row r="4021">
          <cell r="A4021">
            <v>2009</v>
          </cell>
          <cell r="O4021">
            <v>1846.24</v>
          </cell>
          <cell r="AC4021" t="str">
            <v>Наружные сети ливневой канализации</v>
          </cell>
        </row>
        <row r="4022">
          <cell r="A4022">
            <v>2009</v>
          </cell>
          <cell r="O4022">
            <v>602.22</v>
          </cell>
          <cell r="AC4022" t="str">
            <v>Наружные сети ливневой канализации</v>
          </cell>
        </row>
        <row r="4023">
          <cell r="A4023">
            <v>2009</v>
          </cell>
          <cell r="O4023">
            <v>642.13</v>
          </cell>
          <cell r="AC4023" t="str">
            <v>Наружные сети ливневой канализации</v>
          </cell>
        </row>
        <row r="4024">
          <cell r="A4024">
            <v>2009</v>
          </cell>
          <cell r="O4024">
            <v>1806.21</v>
          </cell>
          <cell r="AC4024" t="str">
            <v>Наружные сети ливневой канализации</v>
          </cell>
        </row>
        <row r="4025">
          <cell r="A4025">
            <v>2009</v>
          </cell>
          <cell r="O4025">
            <v>802.73</v>
          </cell>
          <cell r="AC4025" t="str">
            <v>Наружные сети ливневой канализации</v>
          </cell>
        </row>
        <row r="4026">
          <cell r="A4026">
            <v>2009</v>
          </cell>
          <cell r="O4026">
            <v>682.13</v>
          </cell>
          <cell r="AC4026" t="str">
            <v>Наружные сети ливневой канализации</v>
          </cell>
        </row>
        <row r="4027">
          <cell r="A4027">
            <v>2009</v>
          </cell>
          <cell r="O4027">
            <v>2408.13</v>
          </cell>
          <cell r="AC4027" t="str">
            <v>Наружные сети ливневой канализации</v>
          </cell>
        </row>
        <row r="4028">
          <cell r="A4028">
            <v>2009</v>
          </cell>
          <cell r="O4028">
            <v>2086.99</v>
          </cell>
          <cell r="AC4028" t="str">
            <v>Наружные сети ливневой канализации</v>
          </cell>
        </row>
        <row r="4029">
          <cell r="A4029">
            <v>2009</v>
          </cell>
          <cell r="O4029">
            <v>1806.21</v>
          </cell>
          <cell r="AC4029" t="str">
            <v>Наружные сети ливневой канализации</v>
          </cell>
        </row>
        <row r="4030">
          <cell r="A4030">
            <v>2009</v>
          </cell>
          <cell r="O4030">
            <v>521.57</v>
          </cell>
          <cell r="AC4030" t="str">
            <v>Наружные сети ливневой канализации</v>
          </cell>
        </row>
        <row r="4031">
          <cell r="A4031">
            <v>2009</v>
          </cell>
          <cell r="O4031">
            <v>1846.24</v>
          </cell>
          <cell r="AC4031" t="str">
            <v>Наружные сети ливневой канализации</v>
          </cell>
        </row>
        <row r="4032">
          <cell r="A4032">
            <v>2009</v>
          </cell>
          <cell r="O4032">
            <v>1725.59</v>
          </cell>
          <cell r="AC4032" t="str">
            <v>Наружные сети ливневой канализации</v>
          </cell>
        </row>
        <row r="4033">
          <cell r="A4033">
            <v>2009</v>
          </cell>
          <cell r="O4033">
            <v>2969.59</v>
          </cell>
          <cell r="AC4033" t="str">
            <v>Наружные сети ливневой канализации</v>
          </cell>
        </row>
        <row r="4034">
          <cell r="A4034">
            <v>2009</v>
          </cell>
          <cell r="O4034">
            <v>1003.16</v>
          </cell>
          <cell r="AC4034" t="str">
            <v>Наружные сети ливневой канализации</v>
          </cell>
        </row>
        <row r="4035">
          <cell r="A4035">
            <v>2009</v>
          </cell>
          <cell r="O4035">
            <v>22984.13</v>
          </cell>
          <cell r="AC4035" t="str">
            <v>Наружные сети ливневой канализации</v>
          </cell>
        </row>
        <row r="4036">
          <cell r="A4036">
            <v>2009</v>
          </cell>
          <cell r="O4036">
            <v>1096.8</v>
          </cell>
          <cell r="AC4036" t="str">
            <v>Наружные сети ливневой канализации</v>
          </cell>
        </row>
        <row r="4037">
          <cell r="A4037">
            <v>2009</v>
          </cell>
          <cell r="O4037">
            <v>3299.16</v>
          </cell>
          <cell r="AC4037" t="str">
            <v>Наружные сети ливневой канализации</v>
          </cell>
        </row>
        <row r="4038">
          <cell r="A4038">
            <v>2009</v>
          </cell>
          <cell r="O4038">
            <v>1441.14</v>
          </cell>
          <cell r="AC4038" t="str">
            <v>Наружные сети ливневой канализации</v>
          </cell>
        </row>
        <row r="4039">
          <cell r="A4039">
            <v>2009</v>
          </cell>
          <cell r="O4039">
            <v>1540.75</v>
          </cell>
          <cell r="AC4039" t="str">
            <v>Наружные сети ливневой канализации</v>
          </cell>
        </row>
        <row r="4040">
          <cell r="A4040">
            <v>2009</v>
          </cell>
          <cell r="O4040">
            <v>1548.39</v>
          </cell>
          <cell r="AC4040" t="str">
            <v>Наружные сети ливневой канализации</v>
          </cell>
        </row>
        <row r="4041">
          <cell r="A4041">
            <v>2009</v>
          </cell>
          <cell r="O4041">
            <v>67.9</v>
          </cell>
          <cell r="AC4041" t="str">
            <v>Наружные сети ливневой канализации</v>
          </cell>
        </row>
        <row r="4042">
          <cell r="A4042">
            <v>2009</v>
          </cell>
          <cell r="O4042">
            <v>382.62</v>
          </cell>
          <cell r="AC4042" t="str">
            <v>Наружные сети ливневой канализации</v>
          </cell>
        </row>
        <row r="4043">
          <cell r="A4043">
            <v>2009</v>
          </cell>
          <cell r="O4043">
            <v>1938.24</v>
          </cell>
          <cell r="AC4043" t="str">
            <v>Наружные сети ливневой канализации</v>
          </cell>
        </row>
        <row r="4044">
          <cell r="A4044">
            <v>2009</v>
          </cell>
          <cell r="O4044">
            <v>1640.27</v>
          </cell>
          <cell r="AC4044" t="str">
            <v>Наружные сети ливневой канализации</v>
          </cell>
        </row>
        <row r="4045">
          <cell r="A4045">
            <v>2009</v>
          </cell>
          <cell r="O4045">
            <v>1955.97</v>
          </cell>
          <cell r="AC4045" t="str">
            <v>Наружные сети ливневой канализации</v>
          </cell>
        </row>
        <row r="4046">
          <cell r="A4046">
            <v>2009</v>
          </cell>
          <cell r="O4046">
            <v>88.77</v>
          </cell>
          <cell r="AC4046" t="str">
            <v>Наружные сети ливневой канализации</v>
          </cell>
        </row>
        <row r="4047">
          <cell r="A4047">
            <v>2009</v>
          </cell>
          <cell r="O4047">
            <v>490.3</v>
          </cell>
          <cell r="AC4047" t="str">
            <v>Наружные сети ливневой канализации</v>
          </cell>
        </row>
        <row r="4048">
          <cell r="A4048">
            <v>2009</v>
          </cell>
          <cell r="O4048">
            <v>1630.07</v>
          </cell>
          <cell r="AC4048" t="str">
            <v>Наружные сети ливневой канализации</v>
          </cell>
        </row>
        <row r="4049">
          <cell r="A4049">
            <v>2009</v>
          </cell>
          <cell r="O4049">
            <v>73.11</v>
          </cell>
          <cell r="AC4049" t="str">
            <v>Наружные сети ливневой канализации</v>
          </cell>
        </row>
        <row r="4050">
          <cell r="A4050">
            <v>2009</v>
          </cell>
          <cell r="O4050">
            <v>405.5</v>
          </cell>
          <cell r="AC4050" t="str">
            <v>Наружные сети ливневой канализации</v>
          </cell>
        </row>
        <row r="4051">
          <cell r="A4051">
            <v>2009</v>
          </cell>
          <cell r="O4051">
            <v>1385.82</v>
          </cell>
          <cell r="AC4051" t="str">
            <v>Наружные сети ливневой канализации</v>
          </cell>
        </row>
        <row r="4052">
          <cell r="A4052">
            <v>2009</v>
          </cell>
          <cell r="O4052">
            <v>62.69</v>
          </cell>
          <cell r="AC4052" t="str">
            <v>Наружные сети ливневой канализации</v>
          </cell>
        </row>
        <row r="4053">
          <cell r="A4053">
            <v>2009</v>
          </cell>
          <cell r="O4053">
            <v>352.81</v>
          </cell>
          <cell r="AC4053" t="str">
            <v>Наружные сети ливневой канализации</v>
          </cell>
        </row>
        <row r="4054">
          <cell r="A4054">
            <v>2009</v>
          </cell>
          <cell r="O4054">
            <v>1292.13</v>
          </cell>
          <cell r="AC4054" t="str">
            <v>Наружные сети ливневой канализации</v>
          </cell>
        </row>
        <row r="4055">
          <cell r="A4055">
            <v>2009</v>
          </cell>
          <cell r="O4055">
            <v>1426.61</v>
          </cell>
          <cell r="AC4055" t="str">
            <v>Наружные сети ливневой канализации</v>
          </cell>
        </row>
        <row r="4056">
          <cell r="A4056">
            <v>2009</v>
          </cell>
          <cell r="O4056">
            <v>62.69</v>
          </cell>
          <cell r="AC4056" t="str">
            <v>Наружные сети ливневой канализации</v>
          </cell>
        </row>
        <row r="4057">
          <cell r="A4057">
            <v>2009</v>
          </cell>
          <cell r="O4057">
            <v>357.42</v>
          </cell>
          <cell r="AC4057" t="str">
            <v>Наружные сети ливневой канализации</v>
          </cell>
        </row>
        <row r="4058">
          <cell r="A4058">
            <v>2009</v>
          </cell>
          <cell r="O4058">
            <v>1467.15</v>
          </cell>
          <cell r="AC4058" t="str">
            <v>Наружные сети ливневой канализации</v>
          </cell>
        </row>
        <row r="4059">
          <cell r="A4059">
            <v>2009</v>
          </cell>
          <cell r="O4059">
            <v>65.3</v>
          </cell>
          <cell r="AC4059" t="str">
            <v>Наружные сети ливневой канализации</v>
          </cell>
        </row>
        <row r="4060">
          <cell r="A4060">
            <v>2009</v>
          </cell>
          <cell r="O4060">
            <v>366.57</v>
          </cell>
          <cell r="AC4060" t="str">
            <v>Наружные сети ливневой канализации</v>
          </cell>
        </row>
        <row r="4061">
          <cell r="A4061">
            <v>2009</v>
          </cell>
          <cell r="O4061">
            <v>2526.61</v>
          </cell>
          <cell r="AC4061" t="str">
            <v>Наружные сети ливневой канализации</v>
          </cell>
        </row>
        <row r="4062">
          <cell r="A4062">
            <v>2009</v>
          </cell>
          <cell r="O4062">
            <v>112.29</v>
          </cell>
          <cell r="AC4062" t="str">
            <v>Наружные сети ливневой канализации</v>
          </cell>
        </row>
        <row r="4063">
          <cell r="A4063">
            <v>2009</v>
          </cell>
          <cell r="O4063">
            <v>634.62</v>
          </cell>
          <cell r="AC4063" t="str">
            <v>Наружные сети ливневой канализации</v>
          </cell>
        </row>
        <row r="4064">
          <cell r="A4064">
            <v>2009</v>
          </cell>
          <cell r="O4064">
            <v>2534.89</v>
          </cell>
          <cell r="AC4064" t="str">
            <v>Наружные сети ливневой канализации</v>
          </cell>
        </row>
        <row r="4065">
          <cell r="A4065">
            <v>2009</v>
          </cell>
          <cell r="O4065">
            <v>336464.04</v>
          </cell>
          <cell r="AC4065" t="str">
            <v>Наружные сети ливневой канализации</v>
          </cell>
        </row>
        <row r="4066">
          <cell r="A4066">
            <v>2009</v>
          </cell>
          <cell r="O4066">
            <v>14091.47</v>
          </cell>
          <cell r="AC4066" t="str">
            <v>Наружные сети ливневой канализации</v>
          </cell>
        </row>
        <row r="4067">
          <cell r="A4067">
            <v>2009</v>
          </cell>
          <cell r="O4067">
            <v>6583.58</v>
          </cell>
          <cell r="AC4067" t="str">
            <v>Наружные сети ливневой канализации</v>
          </cell>
        </row>
        <row r="4068">
          <cell r="A4068">
            <v>2009</v>
          </cell>
          <cell r="O4068">
            <v>2687.76</v>
          </cell>
          <cell r="AC4068" t="str">
            <v>Наружные сети ливневой канализации</v>
          </cell>
        </row>
        <row r="4069">
          <cell r="A4069">
            <v>2009</v>
          </cell>
          <cell r="O4069">
            <v>1065.12</v>
          </cell>
          <cell r="AC4069" t="str">
            <v>Наружные сети ливневой канализации</v>
          </cell>
        </row>
        <row r="4070">
          <cell r="A4070">
            <v>2009</v>
          </cell>
          <cell r="O4070">
            <v>133.46</v>
          </cell>
          <cell r="AC4070" t="str">
            <v>Наружные сети ливневой канализации</v>
          </cell>
        </row>
        <row r="4071">
          <cell r="A4071">
            <v>2009</v>
          </cell>
          <cell r="O4071">
            <v>5171.18</v>
          </cell>
          <cell r="AC4071" t="str">
            <v>Наружные сети ливневой канализации</v>
          </cell>
        </row>
        <row r="4072">
          <cell r="A4072">
            <v>2009</v>
          </cell>
          <cell r="O4072">
            <v>-3063.28</v>
          </cell>
          <cell r="AC4072" t="str">
            <v>Наружные сети ливневой канализации</v>
          </cell>
        </row>
        <row r="4073">
          <cell r="A4073">
            <v>2009</v>
          </cell>
          <cell r="O4073">
            <v>37388.63</v>
          </cell>
          <cell r="AC4073" t="str">
            <v>Наружные сети ливневой канализации</v>
          </cell>
        </row>
        <row r="4074">
          <cell r="A4074">
            <v>2009</v>
          </cell>
          <cell r="O4074">
            <v>15629.91</v>
          </cell>
          <cell r="AC4074" t="str">
            <v>Наружные сети ливневой канализации</v>
          </cell>
        </row>
        <row r="4075">
          <cell r="A4075">
            <v>2009</v>
          </cell>
          <cell r="O4075">
            <v>11183.03</v>
          </cell>
          <cell r="AC4075" t="str">
            <v>Наружные сети ливневой канализации</v>
          </cell>
        </row>
        <row r="4076">
          <cell r="A4076">
            <v>2009</v>
          </cell>
          <cell r="O4076">
            <v>24065.37</v>
          </cell>
          <cell r="AC4076" t="str">
            <v>Наружные сети ливневой канализации</v>
          </cell>
        </row>
        <row r="4077">
          <cell r="A4077">
            <v>2009</v>
          </cell>
          <cell r="O4077">
            <v>970.33</v>
          </cell>
          <cell r="AC4077" t="str">
            <v>Наружные сети ливневой канализации</v>
          </cell>
        </row>
        <row r="4078">
          <cell r="A4078">
            <v>2009</v>
          </cell>
          <cell r="O4078">
            <v>801.11</v>
          </cell>
          <cell r="AC4078" t="str">
            <v>Наружные сети ливневой канализации</v>
          </cell>
        </row>
        <row r="4079">
          <cell r="A4079">
            <v>2009</v>
          </cell>
          <cell r="O4079">
            <v>4990.66</v>
          </cell>
          <cell r="AC4079" t="str">
            <v>Наружные сети ливневой канализации</v>
          </cell>
        </row>
        <row r="4080">
          <cell r="A4080">
            <v>2009</v>
          </cell>
          <cell r="O4080">
            <v>80402.01</v>
          </cell>
          <cell r="AC4080" t="str">
            <v>Наружные сети ливневой канализации</v>
          </cell>
        </row>
        <row r="4081">
          <cell r="A4081">
            <v>2009</v>
          </cell>
          <cell r="O4081">
            <v>32330.57</v>
          </cell>
          <cell r="AC4081" t="str">
            <v>Наружные сети ливневой канализации</v>
          </cell>
        </row>
        <row r="4082">
          <cell r="A4082">
            <v>2009</v>
          </cell>
          <cell r="O4082">
            <v>1021.49</v>
          </cell>
          <cell r="AC4082" t="str">
            <v>Наружные сети ливневой канализации</v>
          </cell>
        </row>
        <row r="4083">
          <cell r="A4083">
            <v>2009</v>
          </cell>
          <cell r="O4083">
            <v>3657.86</v>
          </cell>
          <cell r="AC4083" t="str">
            <v>Наружные сети ливневой канализации</v>
          </cell>
        </row>
        <row r="4084">
          <cell r="A4084">
            <v>2009</v>
          </cell>
          <cell r="O4084">
            <v>114.96</v>
          </cell>
          <cell r="AC4084" t="str">
            <v>Наружные сети ливневой канализации</v>
          </cell>
        </row>
        <row r="4085">
          <cell r="A4085">
            <v>2009</v>
          </cell>
          <cell r="O4085">
            <v>1222.2</v>
          </cell>
          <cell r="AC4085" t="str">
            <v>Наружные сети ливневой канализации</v>
          </cell>
        </row>
        <row r="4086">
          <cell r="A4086">
            <v>2009</v>
          </cell>
          <cell r="O4086">
            <v>7562.23</v>
          </cell>
          <cell r="AC4086" t="str">
            <v>Наружные сети ливневой канализации</v>
          </cell>
        </row>
        <row r="4087">
          <cell r="A4087">
            <v>2009</v>
          </cell>
          <cell r="O4087">
            <v>155.59</v>
          </cell>
          <cell r="AC4087" t="str">
            <v>Наружные сети ливневой канализации</v>
          </cell>
        </row>
        <row r="4088">
          <cell r="A4088">
            <v>2009</v>
          </cell>
          <cell r="O4088">
            <v>1955.27</v>
          </cell>
          <cell r="AC4088" t="str">
            <v>Наружные сети ливневой канализации</v>
          </cell>
        </row>
        <row r="4089">
          <cell r="A4089">
            <v>2009</v>
          </cell>
          <cell r="O4089">
            <v>6767.05</v>
          </cell>
          <cell r="AC4089" t="str">
            <v>Наружные сети ливневой канализации</v>
          </cell>
        </row>
        <row r="4090">
          <cell r="A4090">
            <v>2009</v>
          </cell>
          <cell r="O4090">
            <v>229.93</v>
          </cell>
          <cell r="AC4090" t="str">
            <v>Наружные сети ливневой канализации</v>
          </cell>
        </row>
        <row r="4091">
          <cell r="A4091">
            <v>2009</v>
          </cell>
          <cell r="O4091">
            <v>1329.04</v>
          </cell>
          <cell r="AC4091" t="str">
            <v>Наружные сети ливневой канализации</v>
          </cell>
        </row>
        <row r="4092">
          <cell r="A4092">
            <v>2009</v>
          </cell>
          <cell r="O4092">
            <v>4608.91</v>
          </cell>
          <cell r="AC4092" t="str">
            <v>Наружные сети ливневой канализации</v>
          </cell>
        </row>
        <row r="4093">
          <cell r="A4093">
            <v>2009</v>
          </cell>
          <cell r="O4093">
            <v>459.86</v>
          </cell>
          <cell r="AC4093" t="str">
            <v>Наружные сети ливневой канализации</v>
          </cell>
        </row>
        <row r="4094">
          <cell r="A4094">
            <v>2009</v>
          </cell>
          <cell r="O4094">
            <v>1983.95</v>
          </cell>
          <cell r="AC4094" t="str">
            <v>Наружные сети ливневой канализации</v>
          </cell>
        </row>
        <row r="4095">
          <cell r="A4095">
            <v>2009</v>
          </cell>
          <cell r="O4095">
            <v>1157.72</v>
          </cell>
          <cell r="AC4095" t="str">
            <v>Наружные сети ливневой канализации</v>
          </cell>
        </row>
        <row r="4096">
          <cell r="A4096">
            <v>2009</v>
          </cell>
          <cell r="O4096">
            <v>3987.07</v>
          </cell>
          <cell r="AC4096" t="str">
            <v>Наружные сети ливневой канализации</v>
          </cell>
        </row>
        <row r="4097">
          <cell r="A4097">
            <v>2009</v>
          </cell>
          <cell r="O4097">
            <v>459.86</v>
          </cell>
          <cell r="AC4097" t="str">
            <v>Наружные сети ливневой канализации</v>
          </cell>
        </row>
        <row r="4098">
          <cell r="A4098">
            <v>2009</v>
          </cell>
          <cell r="O4098">
            <v>1983.95</v>
          </cell>
          <cell r="AC4098" t="str">
            <v>Наружные сети ливневой канализации</v>
          </cell>
        </row>
        <row r="4099">
          <cell r="A4099">
            <v>2009</v>
          </cell>
          <cell r="O4099">
            <v>2424.32</v>
          </cell>
          <cell r="AC4099" t="str">
            <v>Наружные сети ливневой канализации</v>
          </cell>
        </row>
        <row r="4100">
          <cell r="A4100">
            <v>2009</v>
          </cell>
          <cell r="O4100">
            <v>8376.51</v>
          </cell>
          <cell r="AC4100" t="str">
            <v>Наружные сети ливневой канализации</v>
          </cell>
        </row>
        <row r="4101">
          <cell r="A4101">
            <v>2009</v>
          </cell>
          <cell r="O4101">
            <v>3967.9</v>
          </cell>
          <cell r="AC4101" t="str">
            <v>Наружные сети ливневой канализации</v>
          </cell>
        </row>
        <row r="4102">
          <cell r="A4102">
            <v>2009</v>
          </cell>
          <cell r="O4102">
            <v>919.71</v>
          </cell>
          <cell r="AC4102" t="str">
            <v>Наружные сети ливневой канализации</v>
          </cell>
        </row>
        <row r="4103">
          <cell r="A4103">
            <v>2009</v>
          </cell>
          <cell r="O4103">
            <v>2057.15</v>
          </cell>
          <cell r="AC4103" t="str">
            <v>Наружные сети ливневой канализации</v>
          </cell>
        </row>
        <row r="4104">
          <cell r="A4104">
            <v>2009</v>
          </cell>
          <cell r="O4104">
            <v>7096.25</v>
          </cell>
          <cell r="AC4104" t="str">
            <v>Наружные сети ливневой канализации</v>
          </cell>
        </row>
        <row r="4105">
          <cell r="A4105">
            <v>2009</v>
          </cell>
          <cell r="O4105">
            <v>229.93</v>
          </cell>
          <cell r="AC4105" t="str">
            <v>Наружные сети ливневой канализации</v>
          </cell>
        </row>
        <row r="4106">
          <cell r="A4106">
            <v>2009</v>
          </cell>
          <cell r="O4106">
            <v>1813.87</v>
          </cell>
          <cell r="AC4106" t="str">
            <v>Наружные сети ливневой канализации</v>
          </cell>
        </row>
        <row r="4107">
          <cell r="A4107">
            <v>2009</v>
          </cell>
          <cell r="O4107">
            <v>6254.95</v>
          </cell>
          <cell r="AC4107" t="str">
            <v>Наружные сети ливневой канализации</v>
          </cell>
        </row>
        <row r="4108">
          <cell r="A4108">
            <v>2009</v>
          </cell>
          <cell r="O4108">
            <v>229.93</v>
          </cell>
          <cell r="AC4108" t="str">
            <v>Наружные сети ливневой канализации</v>
          </cell>
        </row>
        <row r="4109">
          <cell r="A4109">
            <v>2009</v>
          </cell>
          <cell r="O4109">
            <v>938.89</v>
          </cell>
          <cell r="AC4109" t="str">
            <v>Наружные сети ливневой канализации</v>
          </cell>
        </row>
        <row r="4110">
          <cell r="A4110">
            <v>2009</v>
          </cell>
          <cell r="O4110">
            <v>3255.5</v>
          </cell>
          <cell r="AC4110" t="str">
            <v>Наружные сети ливневой канализации</v>
          </cell>
        </row>
        <row r="4111">
          <cell r="A4111">
            <v>2009</v>
          </cell>
          <cell r="O4111">
            <v>114.96</v>
          </cell>
          <cell r="AC4111" t="str">
            <v>Наружные сети ливневой канализации</v>
          </cell>
        </row>
        <row r="4112">
          <cell r="A4112">
            <v>2009</v>
          </cell>
          <cell r="O4112">
            <v>1845.65</v>
          </cell>
          <cell r="AC4112" t="str">
            <v>Наружные сети ливневой канализации</v>
          </cell>
        </row>
        <row r="4113">
          <cell r="A4113">
            <v>2009</v>
          </cell>
          <cell r="O4113">
            <v>6364.68</v>
          </cell>
          <cell r="AC4113" t="str">
            <v>Наружные сети ливневой канализации</v>
          </cell>
        </row>
        <row r="4114">
          <cell r="A4114">
            <v>2009</v>
          </cell>
          <cell r="O4114">
            <v>229.93</v>
          </cell>
          <cell r="AC4114" t="str">
            <v>Наружные сети ливневой канализации</v>
          </cell>
        </row>
        <row r="4115">
          <cell r="A4115">
            <v>2009</v>
          </cell>
          <cell r="O4115">
            <v>1884.7</v>
          </cell>
          <cell r="AC4115" t="str">
            <v>Наружные сети ливневой канализации</v>
          </cell>
        </row>
        <row r="4116">
          <cell r="A4116">
            <v>2009</v>
          </cell>
          <cell r="O4116">
            <v>6511</v>
          </cell>
          <cell r="AC4116" t="str">
            <v>Наружные сети ливневой канализации</v>
          </cell>
        </row>
        <row r="4117">
          <cell r="A4117">
            <v>2009</v>
          </cell>
          <cell r="O4117">
            <v>229.93</v>
          </cell>
          <cell r="AC4117" t="str">
            <v>Наружные сети ливневой канализации</v>
          </cell>
        </row>
        <row r="4118">
          <cell r="A4118">
            <v>2009</v>
          </cell>
          <cell r="O4118">
            <v>3049.37</v>
          </cell>
          <cell r="AC4118" t="str">
            <v>Наружные сети ливневой канализации</v>
          </cell>
        </row>
        <row r="4119">
          <cell r="A4119">
            <v>2009</v>
          </cell>
          <cell r="O4119">
            <v>10534.64</v>
          </cell>
          <cell r="AC4119" t="str">
            <v>Наружные сети ливневой канализации</v>
          </cell>
        </row>
        <row r="4120">
          <cell r="A4120">
            <v>2009</v>
          </cell>
          <cell r="O4120">
            <v>114.95</v>
          </cell>
          <cell r="AC4120" t="str">
            <v>Наружные сети ливневой канализации</v>
          </cell>
        </row>
        <row r="4121">
          <cell r="A4121">
            <v>2009</v>
          </cell>
          <cell r="O4121">
            <v>3967.9</v>
          </cell>
          <cell r="AC4121" t="str">
            <v>Наружные сети ливневой канализации</v>
          </cell>
        </row>
        <row r="4122">
          <cell r="A4122">
            <v>2009</v>
          </cell>
          <cell r="O4122">
            <v>1876.62</v>
          </cell>
          <cell r="AC4122" t="str">
            <v>Наружные сети ливневой канализации</v>
          </cell>
        </row>
        <row r="4123">
          <cell r="A4123">
            <v>2009</v>
          </cell>
          <cell r="O4123">
            <v>11192.1</v>
          </cell>
          <cell r="AC4123" t="str">
            <v>Наружные сети ливневой канализации</v>
          </cell>
        </row>
        <row r="4124">
          <cell r="A4124">
            <v>2009</v>
          </cell>
          <cell r="O4124">
            <v>622.36</v>
          </cell>
          <cell r="AC4124" t="str">
            <v>Наружные сети ливневой канализации</v>
          </cell>
        </row>
        <row r="4125">
          <cell r="A4125">
            <v>2009</v>
          </cell>
          <cell r="O4125">
            <v>4156.82</v>
          </cell>
          <cell r="AC4125" t="str">
            <v>Наружные сети ливневой канализации</v>
          </cell>
        </row>
        <row r="4126">
          <cell r="A4126">
            <v>2009</v>
          </cell>
          <cell r="O4126">
            <v>160715.54</v>
          </cell>
          <cell r="AC4126" t="str">
            <v>Наружные сети ливневой канализации</v>
          </cell>
        </row>
        <row r="4127">
          <cell r="A4127">
            <v>2009</v>
          </cell>
          <cell r="O4127">
            <v>93.9</v>
          </cell>
          <cell r="AC4127" t="str">
            <v>Наружные сети ливневой канализации</v>
          </cell>
        </row>
        <row r="4128">
          <cell r="A4128">
            <v>2009</v>
          </cell>
          <cell r="O4128">
            <v>1009</v>
          </cell>
          <cell r="AC4128" t="str">
            <v>Наружные сети ливневой канализации</v>
          </cell>
        </row>
        <row r="4129">
          <cell r="A4129">
            <v>2009</v>
          </cell>
          <cell r="O4129">
            <v>1009</v>
          </cell>
          <cell r="AC4129" t="str">
            <v>Наружные сети ливневой канализации</v>
          </cell>
        </row>
        <row r="4130">
          <cell r="A4130">
            <v>2009</v>
          </cell>
          <cell r="O4130">
            <v>2018.27</v>
          </cell>
          <cell r="AC4130" t="str">
            <v>Наружные сети ливневой канализации</v>
          </cell>
        </row>
        <row r="4131">
          <cell r="A4131">
            <v>2009</v>
          </cell>
          <cell r="O4131">
            <v>1009</v>
          </cell>
          <cell r="AC4131" t="str">
            <v>Наружные сети ливневой канализации</v>
          </cell>
        </row>
        <row r="4132">
          <cell r="A4132">
            <v>2009</v>
          </cell>
          <cell r="O4132">
            <v>1009</v>
          </cell>
          <cell r="AC4132" t="str">
            <v>Наружные сети ливневой канализации</v>
          </cell>
        </row>
        <row r="4133">
          <cell r="A4133">
            <v>2009</v>
          </cell>
          <cell r="O4133">
            <v>2018.27</v>
          </cell>
          <cell r="AC4133" t="str">
            <v>Наружные сети ливневой канализации</v>
          </cell>
        </row>
        <row r="4134">
          <cell r="A4134">
            <v>2009</v>
          </cell>
          <cell r="O4134">
            <v>2018.27</v>
          </cell>
          <cell r="AC4134" t="str">
            <v>Наружные сети ливневой канализации</v>
          </cell>
        </row>
        <row r="4135">
          <cell r="A4135">
            <v>2009</v>
          </cell>
          <cell r="O4135">
            <v>2018.27</v>
          </cell>
          <cell r="AC4135" t="str">
            <v>Наружные сети ливневой канализации</v>
          </cell>
        </row>
        <row r="4136">
          <cell r="A4136">
            <v>2009</v>
          </cell>
          <cell r="O4136">
            <v>1009</v>
          </cell>
          <cell r="AC4136" t="str">
            <v>Наружные сети ливневой канализации</v>
          </cell>
        </row>
        <row r="4137">
          <cell r="A4137">
            <v>2009</v>
          </cell>
          <cell r="O4137">
            <v>2018.27</v>
          </cell>
          <cell r="AC4137" t="str">
            <v>Наружные сети ливневой канализации</v>
          </cell>
        </row>
        <row r="4138">
          <cell r="A4138">
            <v>2009</v>
          </cell>
          <cell r="O4138">
            <v>2018.27</v>
          </cell>
          <cell r="AC4138" t="str">
            <v>Наружные сети ливневой канализации</v>
          </cell>
        </row>
        <row r="4139">
          <cell r="A4139">
            <v>2009</v>
          </cell>
          <cell r="O4139">
            <v>2018.27</v>
          </cell>
          <cell r="AC4139" t="str">
            <v>Наружные сети ливневой канализации</v>
          </cell>
        </row>
        <row r="4140">
          <cell r="A4140">
            <v>2009</v>
          </cell>
          <cell r="O4140">
            <v>1009</v>
          </cell>
          <cell r="AC4140" t="str">
            <v>Наружные сети ливневой канализации</v>
          </cell>
        </row>
        <row r="4141">
          <cell r="A4141">
            <v>2009</v>
          </cell>
          <cell r="O4141">
            <v>969.38</v>
          </cell>
          <cell r="AC4141" t="str">
            <v>Наружные сети ливневой канализации</v>
          </cell>
        </row>
        <row r="4142">
          <cell r="A4142">
            <v>2009</v>
          </cell>
          <cell r="O4142">
            <v>969.38</v>
          </cell>
          <cell r="AC4142" t="str">
            <v>Наружные сети ливневой канализации</v>
          </cell>
        </row>
        <row r="4143">
          <cell r="A4143">
            <v>2009</v>
          </cell>
          <cell r="O4143">
            <v>1938.36</v>
          </cell>
          <cell r="AC4143" t="str">
            <v>Наружные сети ливневой канализации</v>
          </cell>
        </row>
        <row r="4144">
          <cell r="A4144">
            <v>2009</v>
          </cell>
          <cell r="O4144">
            <v>969.38</v>
          </cell>
          <cell r="AC4144" t="str">
            <v>Наружные сети ливневой канализации</v>
          </cell>
        </row>
        <row r="4145">
          <cell r="A4145">
            <v>2009</v>
          </cell>
          <cell r="O4145">
            <v>969.38</v>
          </cell>
          <cell r="AC4145" t="str">
            <v>Наружные сети ливневой канализации</v>
          </cell>
        </row>
        <row r="4146">
          <cell r="A4146">
            <v>2009</v>
          </cell>
          <cell r="O4146">
            <v>1938.36</v>
          </cell>
          <cell r="AC4146" t="str">
            <v>Наружные сети ливневой канализации</v>
          </cell>
        </row>
        <row r="4147">
          <cell r="A4147">
            <v>2009</v>
          </cell>
          <cell r="O4147">
            <v>1938.36</v>
          </cell>
          <cell r="AC4147" t="str">
            <v>Наружные сети ливневой канализации</v>
          </cell>
        </row>
        <row r="4148">
          <cell r="A4148">
            <v>2009</v>
          </cell>
          <cell r="O4148">
            <v>1938.36</v>
          </cell>
          <cell r="AC4148" t="str">
            <v>Наружные сети ливневой канализации</v>
          </cell>
        </row>
        <row r="4149">
          <cell r="A4149">
            <v>2009</v>
          </cell>
          <cell r="O4149">
            <v>969.38</v>
          </cell>
          <cell r="AC4149" t="str">
            <v>Наружные сети ливневой канализации</v>
          </cell>
        </row>
        <row r="4150">
          <cell r="A4150">
            <v>2009</v>
          </cell>
          <cell r="O4150">
            <v>1938.36</v>
          </cell>
          <cell r="AC4150" t="str">
            <v>Наружные сети ливневой канализации</v>
          </cell>
        </row>
        <row r="4151">
          <cell r="A4151">
            <v>2009</v>
          </cell>
          <cell r="O4151">
            <v>1938.36</v>
          </cell>
          <cell r="AC4151" t="str">
            <v>Наружные сети ливневой канализации</v>
          </cell>
        </row>
        <row r="4152">
          <cell r="A4152">
            <v>2009</v>
          </cell>
          <cell r="O4152">
            <v>1938.36</v>
          </cell>
          <cell r="AC4152" t="str">
            <v>Наружные сети ливневой канализации</v>
          </cell>
        </row>
        <row r="4153">
          <cell r="A4153">
            <v>2009</v>
          </cell>
          <cell r="O4153">
            <v>969.38</v>
          </cell>
          <cell r="AC4153" t="str">
            <v>Наружные сети ливневой канализации</v>
          </cell>
        </row>
        <row r="4154">
          <cell r="A4154">
            <v>2009</v>
          </cell>
          <cell r="O4154">
            <v>190.44</v>
          </cell>
          <cell r="AC4154" t="str">
            <v>Наружные сети ливневой канализации</v>
          </cell>
        </row>
        <row r="4155">
          <cell r="A4155">
            <v>2009</v>
          </cell>
          <cell r="O4155">
            <v>190.44</v>
          </cell>
          <cell r="AC4155" t="str">
            <v>Наружные сети ливневой канализации</v>
          </cell>
        </row>
        <row r="4156">
          <cell r="A4156">
            <v>2009</v>
          </cell>
          <cell r="O4156">
            <v>380.86</v>
          </cell>
          <cell r="AC4156" t="str">
            <v>Наружные сети ливневой канализации</v>
          </cell>
        </row>
        <row r="4157">
          <cell r="A4157">
            <v>2009</v>
          </cell>
          <cell r="O4157">
            <v>190.44</v>
          </cell>
          <cell r="AC4157" t="str">
            <v>Наружные сети ливневой канализации</v>
          </cell>
        </row>
        <row r="4158">
          <cell r="A4158">
            <v>2009</v>
          </cell>
          <cell r="O4158">
            <v>190.44</v>
          </cell>
          <cell r="AC4158" t="str">
            <v>Наружные сети ливневой канализации</v>
          </cell>
        </row>
        <row r="4159">
          <cell r="A4159">
            <v>2009</v>
          </cell>
          <cell r="O4159">
            <v>380.86</v>
          </cell>
          <cell r="AC4159" t="str">
            <v>Наружные сети ливневой канализации</v>
          </cell>
        </row>
        <row r="4160">
          <cell r="A4160">
            <v>2009</v>
          </cell>
          <cell r="O4160">
            <v>380.86</v>
          </cell>
          <cell r="AC4160" t="str">
            <v>Наружные сети ливневой канализации</v>
          </cell>
        </row>
        <row r="4161">
          <cell r="A4161">
            <v>2009</v>
          </cell>
          <cell r="O4161">
            <v>380.86</v>
          </cell>
          <cell r="AC4161" t="str">
            <v>Наружные сети ливневой канализации</v>
          </cell>
        </row>
        <row r="4162">
          <cell r="A4162">
            <v>2009</v>
          </cell>
          <cell r="O4162">
            <v>190.44</v>
          </cell>
          <cell r="AC4162" t="str">
            <v>Наружные сети ливневой канализации</v>
          </cell>
        </row>
        <row r="4163">
          <cell r="A4163">
            <v>2009</v>
          </cell>
          <cell r="O4163">
            <v>380.86</v>
          </cell>
          <cell r="AC4163" t="str">
            <v>Наружные сети ливневой канализации</v>
          </cell>
        </row>
        <row r="4164">
          <cell r="A4164">
            <v>2009</v>
          </cell>
          <cell r="O4164">
            <v>380.86</v>
          </cell>
          <cell r="AC4164" t="str">
            <v>Наружные сети ливневой канализации</v>
          </cell>
        </row>
        <row r="4165">
          <cell r="A4165">
            <v>2009</v>
          </cell>
          <cell r="O4165">
            <v>380.86</v>
          </cell>
          <cell r="AC4165" t="str">
            <v>Наружные сети ливневой канализации</v>
          </cell>
        </row>
        <row r="4166">
          <cell r="A4166">
            <v>2009</v>
          </cell>
          <cell r="O4166">
            <v>190.44</v>
          </cell>
          <cell r="AC4166" t="str">
            <v>Наружные сети ливневой канализации</v>
          </cell>
        </row>
        <row r="4167">
          <cell r="A4167">
            <v>2009</v>
          </cell>
          <cell r="O4167">
            <v>119995.45</v>
          </cell>
          <cell r="AC4167" t="str">
            <v>Наружные сети ливневой канализации</v>
          </cell>
        </row>
        <row r="4168">
          <cell r="A4168">
            <v>2009</v>
          </cell>
          <cell r="O4168">
            <v>403.78</v>
          </cell>
          <cell r="AC4168" t="str">
            <v>Наружные сети ливневой канализации</v>
          </cell>
        </row>
        <row r="4169">
          <cell r="A4169">
            <v>2009</v>
          </cell>
          <cell r="O4169">
            <v>807.15</v>
          </cell>
          <cell r="AC4169" t="str">
            <v>Наружные сети ливневой канализации</v>
          </cell>
        </row>
        <row r="4170">
          <cell r="A4170">
            <v>2009</v>
          </cell>
          <cell r="O4170">
            <v>807.15</v>
          </cell>
          <cell r="AC4170" t="str">
            <v>Наружные сети ливневой канализации</v>
          </cell>
        </row>
        <row r="4171">
          <cell r="A4171">
            <v>2009</v>
          </cell>
          <cell r="O4171">
            <v>403.78</v>
          </cell>
          <cell r="AC4171" t="str">
            <v>Наружные сети ливневой канализации</v>
          </cell>
        </row>
        <row r="4172">
          <cell r="A4172">
            <v>2009</v>
          </cell>
          <cell r="O4172">
            <v>403.78</v>
          </cell>
          <cell r="AC4172" t="str">
            <v>Наружные сети ливневой канализации</v>
          </cell>
        </row>
        <row r="4173">
          <cell r="A4173">
            <v>2009</v>
          </cell>
          <cell r="O4173">
            <v>807.15</v>
          </cell>
          <cell r="AC4173" t="str">
            <v>Наружные сети ливневой канализации</v>
          </cell>
        </row>
        <row r="4174">
          <cell r="A4174">
            <v>2009</v>
          </cell>
          <cell r="O4174">
            <v>807.15</v>
          </cell>
          <cell r="AC4174" t="str">
            <v>Наружные сети ливневой канализации</v>
          </cell>
        </row>
        <row r="4175">
          <cell r="A4175">
            <v>2009</v>
          </cell>
          <cell r="O4175">
            <v>807.15</v>
          </cell>
          <cell r="AC4175" t="str">
            <v>Наружные сети ливневой канализации</v>
          </cell>
        </row>
        <row r="4176">
          <cell r="A4176">
            <v>2009</v>
          </cell>
          <cell r="O4176">
            <v>403.78</v>
          </cell>
          <cell r="AC4176" t="str">
            <v>Наружные сети ливневой канализации</v>
          </cell>
        </row>
        <row r="4177">
          <cell r="A4177">
            <v>2009</v>
          </cell>
          <cell r="O4177">
            <v>807.15</v>
          </cell>
          <cell r="AC4177" t="str">
            <v>Наружные сети ливневой канализации</v>
          </cell>
        </row>
        <row r="4178">
          <cell r="A4178">
            <v>2009</v>
          </cell>
          <cell r="O4178">
            <v>807.15</v>
          </cell>
          <cell r="AC4178" t="str">
            <v>Наружные сети ливневой канализации</v>
          </cell>
        </row>
        <row r="4179">
          <cell r="A4179">
            <v>2009</v>
          </cell>
          <cell r="O4179">
            <v>807.15</v>
          </cell>
          <cell r="AC4179" t="str">
            <v>Наружные сети ливневой канализации</v>
          </cell>
        </row>
        <row r="4180">
          <cell r="A4180">
            <v>2009</v>
          </cell>
          <cell r="O4180">
            <v>807.15</v>
          </cell>
          <cell r="AC4180" t="str">
            <v>Наружные сети ливневой канализации</v>
          </cell>
        </row>
        <row r="4181">
          <cell r="A4181">
            <v>2009</v>
          </cell>
          <cell r="O4181">
            <v>60790.04</v>
          </cell>
          <cell r="AC4181" t="str">
            <v>Наружные сети ливневой канализации</v>
          </cell>
        </row>
        <row r="4182">
          <cell r="A4182">
            <v>2009</v>
          </cell>
          <cell r="O4182">
            <v>65934.47</v>
          </cell>
          <cell r="AC4182" t="str">
            <v>Наружные сети ливневой канализации</v>
          </cell>
        </row>
        <row r="4183">
          <cell r="A4183">
            <v>2009</v>
          </cell>
          <cell r="O4183">
            <v>2403.93</v>
          </cell>
          <cell r="AC4183" t="str">
            <v>Наружные сети ливневой канализации</v>
          </cell>
        </row>
        <row r="4184">
          <cell r="A4184">
            <v>2009</v>
          </cell>
          <cell r="O4184">
            <v>1058.57</v>
          </cell>
          <cell r="AC4184" t="str">
            <v>Наружные сети ливневой канализации</v>
          </cell>
        </row>
        <row r="4185">
          <cell r="A4185">
            <v>2009</v>
          </cell>
          <cell r="O4185">
            <v>4915.65</v>
          </cell>
          <cell r="AC4185" t="str">
            <v>Наружные сети ливневой канализации</v>
          </cell>
        </row>
        <row r="4186">
          <cell r="A4186">
            <v>2009</v>
          </cell>
          <cell r="O4186">
            <v>10402.32</v>
          </cell>
          <cell r="AC4186" t="str">
            <v>Наружные сети ливневой канализации</v>
          </cell>
        </row>
        <row r="4187">
          <cell r="A4187">
            <v>2009</v>
          </cell>
          <cell r="O4187">
            <v>1081.03</v>
          </cell>
          <cell r="AC4187" t="str">
            <v>Наружные сети ливневой канализации</v>
          </cell>
        </row>
        <row r="4188">
          <cell r="A4188">
            <v>2009</v>
          </cell>
          <cell r="O4188">
            <v>93566.23</v>
          </cell>
          <cell r="AC4188" t="str">
            <v>Наружные сети ливневой канализации</v>
          </cell>
        </row>
        <row r="4189">
          <cell r="A4189">
            <v>2009</v>
          </cell>
          <cell r="O4189">
            <v>11358.06</v>
          </cell>
          <cell r="AC4189" t="str">
            <v>Наружные сети ливневой канализации</v>
          </cell>
        </row>
        <row r="4190">
          <cell r="A4190">
            <v>2009</v>
          </cell>
          <cell r="O4190">
            <v>2887.72</v>
          </cell>
          <cell r="AC4190" t="str">
            <v>Наружные сети ливневой канализации</v>
          </cell>
        </row>
        <row r="4191">
          <cell r="A4191">
            <v>2009</v>
          </cell>
          <cell r="O4191">
            <v>6054.29</v>
          </cell>
          <cell r="AC4191" t="str">
            <v>Наружные сети ливневой канализации</v>
          </cell>
        </row>
        <row r="4192">
          <cell r="A4192">
            <v>2009</v>
          </cell>
          <cell r="O4192">
            <v>631.07</v>
          </cell>
          <cell r="AC4192" t="str">
            <v>Наружные сети ливневой канализации</v>
          </cell>
        </row>
        <row r="4193">
          <cell r="A4193">
            <v>2009</v>
          </cell>
          <cell r="O4193">
            <v>54653.71</v>
          </cell>
          <cell r="AC4193" t="str">
            <v>Наружные сети ливневой канализации</v>
          </cell>
        </row>
        <row r="4194">
          <cell r="A4194">
            <v>2009</v>
          </cell>
          <cell r="O4194">
            <v>18218.16</v>
          </cell>
          <cell r="AC4194" t="str">
            <v>Наружные сети ливневой канализации</v>
          </cell>
        </row>
        <row r="4195">
          <cell r="A4195">
            <v>2009</v>
          </cell>
          <cell r="O4195">
            <v>38527.27</v>
          </cell>
          <cell r="AC4195" t="str">
            <v>Наружные сети ливневой канализации</v>
          </cell>
        </row>
        <row r="4196">
          <cell r="A4196">
            <v>2009</v>
          </cell>
          <cell r="O4196">
            <v>3997.11</v>
          </cell>
          <cell r="AC4196" t="str">
            <v>Наружные сети ливневой канализации</v>
          </cell>
        </row>
        <row r="4197">
          <cell r="A4197">
            <v>2009</v>
          </cell>
          <cell r="O4197">
            <v>346305.12</v>
          </cell>
          <cell r="AC4197" t="str">
            <v>Наружные сети ливневой канализации</v>
          </cell>
        </row>
        <row r="4198">
          <cell r="A4198">
            <v>2009</v>
          </cell>
          <cell r="O4198">
            <v>41997.42</v>
          </cell>
          <cell r="AC4198" t="str">
            <v>Наружные сети ливневой канализации</v>
          </cell>
        </row>
        <row r="4199">
          <cell r="A4199">
            <v>2009</v>
          </cell>
        </row>
        <row r="4200">
          <cell r="A4200">
            <v>2009</v>
          </cell>
          <cell r="O4200">
            <v>272785.1</v>
          </cell>
          <cell r="AC4200" t="str">
            <v>Общестроительные работы (ограждение территории)</v>
          </cell>
        </row>
        <row r="4201">
          <cell r="A4201">
            <v>2009</v>
          </cell>
          <cell r="O4201">
            <v>449105.48</v>
          </cell>
          <cell r="AC4201" t="str">
            <v>Общестроительные работы (ограждение территории)</v>
          </cell>
        </row>
        <row r="4202">
          <cell r="A4202">
            <v>2009</v>
          </cell>
          <cell r="O4202">
            <v>66077.12</v>
          </cell>
          <cell r="AC4202" t="str">
            <v>Общестроительные работы (ограждение территории)</v>
          </cell>
        </row>
        <row r="4203">
          <cell r="A4203">
            <v>2009</v>
          </cell>
          <cell r="O4203">
            <v>10512.88</v>
          </cell>
          <cell r="AC4203" t="str">
            <v>Общестроительные работы (ограждение территории)</v>
          </cell>
        </row>
        <row r="4204">
          <cell r="A4204">
            <v>2009</v>
          </cell>
          <cell r="O4204">
            <v>165.46</v>
          </cell>
          <cell r="AC4204" t="str">
            <v>Общестроительные работы (ограждение территории)</v>
          </cell>
        </row>
        <row r="4205">
          <cell r="A4205">
            <v>2009</v>
          </cell>
          <cell r="O4205">
            <v>83299.62</v>
          </cell>
          <cell r="AC4205" t="str">
            <v>Общестроительные работы (ограждение территории)</v>
          </cell>
        </row>
        <row r="4206">
          <cell r="A4206">
            <v>2009</v>
          </cell>
          <cell r="O4206">
            <v>159013.3</v>
          </cell>
          <cell r="AC4206" t="str">
            <v>Общестроительные работы (ограждение территории)</v>
          </cell>
        </row>
        <row r="4207">
          <cell r="A4207">
            <v>2009</v>
          </cell>
          <cell r="O4207">
            <v>337179.27</v>
          </cell>
          <cell r="AC4207" t="str">
            <v>Общестроительные работы (ограждение территории)</v>
          </cell>
        </row>
        <row r="4208">
          <cell r="A4208">
            <v>2009</v>
          </cell>
          <cell r="O4208">
            <v>39839.28</v>
          </cell>
          <cell r="AC4208" t="str">
            <v>Общестроительные работы (ограждение территории)</v>
          </cell>
        </row>
        <row r="4209">
          <cell r="A4209">
            <v>2009</v>
          </cell>
          <cell r="O4209">
            <v>24889.52</v>
          </cell>
          <cell r="AC4209" t="str">
            <v>Общестроительные работы (ограждение территории)</v>
          </cell>
        </row>
        <row r="4210">
          <cell r="A4210">
            <v>2009</v>
          </cell>
        </row>
        <row r="4211">
          <cell r="A4211">
            <v>2009</v>
          </cell>
          <cell r="O4211">
            <v>3667</v>
          </cell>
          <cell r="AC4211" t="str">
            <v>Экспертиза проектной и предпроектной документации</v>
          </cell>
        </row>
        <row r="4212">
          <cell r="A4212">
            <v>2009</v>
          </cell>
        </row>
        <row r="4213">
          <cell r="A4213">
            <v>2009</v>
          </cell>
          <cell r="O4213">
            <v>82848.42</v>
          </cell>
          <cell r="AC4213" t="str">
            <v>Изыскательские работы</v>
          </cell>
        </row>
        <row r="4214">
          <cell r="A4214">
            <v>2009</v>
          </cell>
        </row>
        <row r="4215">
          <cell r="A4215">
            <v>2009</v>
          </cell>
          <cell r="O4215">
            <v>43229.36</v>
          </cell>
          <cell r="AC4215" t="str">
            <v>Слаботочные системы (лотки)</v>
          </cell>
        </row>
        <row r="4216">
          <cell r="A4216">
            <v>2009</v>
          </cell>
          <cell r="O4216">
            <v>10873.94</v>
          </cell>
          <cell r="AC4216" t="str">
            <v>Слаботочные системы (лотки)</v>
          </cell>
        </row>
        <row r="4217">
          <cell r="A4217">
            <v>2009</v>
          </cell>
          <cell r="O4217">
            <v>22452.77</v>
          </cell>
          <cell r="AC4217" t="str">
            <v>Слаботочные системы (лотки)</v>
          </cell>
        </row>
        <row r="4218">
          <cell r="A4218">
            <v>2009</v>
          </cell>
          <cell r="O4218">
            <v>15028.67</v>
          </cell>
          <cell r="AC4218" t="str">
            <v>Слаботочные системы (лотки)</v>
          </cell>
        </row>
        <row r="4219">
          <cell r="A4219">
            <v>2009</v>
          </cell>
          <cell r="O4219">
            <v>12570.33</v>
          </cell>
          <cell r="AC4219" t="str">
            <v>Слаботочные системы (лотки)</v>
          </cell>
        </row>
        <row r="4220">
          <cell r="A4220">
            <v>2009</v>
          </cell>
          <cell r="O4220">
            <v>163696.96</v>
          </cell>
          <cell r="AC4220" t="str">
            <v>Слаботочные системы (лотки)</v>
          </cell>
        </row>
        <row r="4221">
          <cell r="A4221">
            <v>2009</v>
          </cell>
          <cell r="O4221">
            <v>83585.74</v>
          </cell>
          <cell r="AC4221" t="str">
            <v>Слаботочные системы (лотки)</v>
          </cell>
        </row>
        <row r="4222">
          <cell r="A4222">
            <v>2009</v>
          </cell>
          <cell r="O4222">
            <v>6036.75</v>
          </cell>
          <cell r="AC4222" t="str">
            <v>Слаботочные системы (лотки)</v>
          </cell>
        </row>
        <row r="4223">
          <cell r="A4223">
            <v>2009</v>
          </cell>
          <cell r="O4223">
            <v>1972.29</v>
          </cell>
          <cell r="AC4223" t="str">
            <v>Слаботочные системы (лотки)</v>
          </cell>
        </row>
        <row r="4224">
          <cell r="A4224">
            <v>2009</v>
          </cell>
          <cell r="O4224">
            <v>1972.29</v>
          </cell>
          <cell r="AC4224" t="str">
            <v>Слаботочные системы (лотки)</v>
          </cell>
        </row>
        <row r="4225">
          <cell r="A4225">
            <v>2009</v>
          </cell>
          <cell r="O4225">
            <v>237.62</v>
          </cell>
          <cell r="AC4225" t="str">
            <v>Слаботочные системы (лотки)</v>
          </cell>
        </row>
        <row r="4226">
          <cell r="A4226">
            <v>2009</v>
          </cell>
          <cell r="O4226">
            <v>20105.78</v>
          </cell>
          <cell r="AC4226" t="str">
            <v>Слаботочные системы (лотки)</v>
          </cell>
        </row>
        <row r="4227">
          <cell r="A4227">
            <v>2009</v>
          </cell>
          <cell r="O4227">
            <v>7734.33</v>
          </cell>
          <cell r="AC4227" t="str">
            <v>Слаботочные системы (лотки)</v>
          </cell>
        </row>
        <row r="4228">
          <cell r="A4228">
            <v>2009</v>
          </cell>
          <cell r="O4228">
            <v>3956.33</v>
          </cell>
          <cell r="AC4228" t="str">
            <v>Слаботочные системы (лотки)</v>
          </cell>
        </row>
        <row r="4229">
          <cell r="A4229">
            <v>2009</v>
          </cell>
          <cell r="O4229">
            <v>2594.9</v>
          </cell>
          <cell r="AC4229" t="str">
            <v>Слаботочные системы (лотки)</v>
          </cell>
        </row>
        <row r="4230">
          <cell r="A4230">
            <v>2009</v>
          </cell>
          <cell r="O4230">
            <v>17740.62</v>
          </cell>
          <cell r="AC4230" t="str">
            <v>Слаботочные системы (лотки)</v>
          </cell>
        </row>
        <row r="4231">
          <cell r="A4231">
            <v>2009</v>
          </cell>
          <cell r="O4231">
            <v>1516.29</v>
          </cell>
          <cell r="AC4231" t="str">
            <v>Слаботочные системы (лотки)</v>
          </cell>
        </row>
        <row r="4232">
          <cell r="A4232">
            <v>2009</v>
          </cell>
          <cell r="O4232">
            <v>1396.58</v>
          </cell>
          <cell r="AC4232" t="str">
            <v>Слаботочные системы (лотки)</v>
          </cell>
        </row>
        <row r="4233">
          <cell r="A4233">
            <v>2009</v>
          </cell>
          <cell r="O4233">
            <v>12255.38</v>
          </cell>
          <cell r="AC4233" t="str">
            <v>Слаботочные системы (лотки)</v>
          </cell>
        </row>
        <row r="4234">
          <cell r="A4234">
            <v>2009</v>
          </cell>
          <cell r="O4234">
            <v>23569.51</v>
          </cell>
          <cell r="AC4234" t="str">
            <v>Слаботочные системы (лотки)</v>
          </cell>
        </row>
        <row r="4235">
          <cell r="A4235">
            <v>2009</v>
          </cell>
          <cell r="O4235">
            <v>4238.02</v>
          </cell>
          <cell r="AC4235" t="str">
            <v>Слаботочные системы (лотки)</v>
          </cell>
        </row>
        <row r="4236">
          <cell r="A4236">
            <v>2009</v>
          </cell>
          <cell r="O4236">
            <v>23021.11</v>
          </cell>
          <cell r="AC4236" t="str">
            <v>Слаботочные системы (лотки)</v>
          </cell>
        </row>
        <row r="4237">
          <cell r="A4237">
            <v>2009</v>
          </cell>
          <cell r="O4237">
            <v>1784.94</v>
          </cell>
          <cell r="AC4237" t="str">
            <v>Слаботочные системы (лотки)</v>
          </cell>
        </row>
        <row r="4238">
          <cell r="A4238">
            <v>2009</v>
          </cell>
          <cell r="O4238">
            <v>43173.65</v>
          </cell>
          <cell r="AC4238" t="str">
            <v>Слаботочные системы (лотки)</v>
          </cell>
        </row>
        <row r="4239">
          <cell r="A4239">
            <v>2009</v>
          </cell>
          <cell r="O4239">
            <v>15611.9</v>
          </cell>
          <cell r="AC4239" t="str">
            <v>Слаботочные системы (лотки)</v>
          </cell>
        </row>
        <row r="4240">
          <cell r="A4240">
            <v>2009</v>
          </cell>
          <cell r="O4240">
            <v>1392.24</v>
          </cell>
          <cell r="AC4240" t="str">
            <v>Слаботочные системы (лотки)</v>
          </cell>
        </row>
        <row r="4241">
          <cell r="A4241">
            <v>2009</v>
          </cell>
          <cell r="O4241">
            <v>2169.82</v>
          </cell>
          <cell r="AC4241" t="str">
            <v>Слаботочные системы (лотки)</v>
          </cell>
        </row>
        <row r="4242">
          <cell r="A4242">
            <v>2009</v>
          </cell>
          <cell r="O4242">
            <v>748.6</v>
          </cell>
          <cell r="AC4242" t="str">
            <v>Слаботочные системы (лотки)</v>
          </cell>
        </row>
        <row r="4243">
          <cell r="A4243">
            <v>2009</v>
          </cell>
          <cell r="O4243">
            <v>1046.76</v>
          </cell>
          <cell r="AC4243" t="str">
            <v>Слаботочные системы (лотки)</v>
          </cell>
        </row>
        <row r="4244">
          <cell r="A4244">
            <v>2009</v>
          </cell>
          <cell r="O4244">
            <v>28239.98</v>
          </cell>
          <cell r="AC4244" t="str">
            <v>Слаботочные системы (лотки)</v>
          </cell>
        </row>
        <row r="4245">
          <cell r="A4245">
            <v>2009</v>
          </cell>
          <cell r="O4245">
            <v>22106.17</v>
          </cell>
          <cell r="AC4245" t="str">
            <v>Слаботочные системы (лотки)</v>
          </cell>
        </row>
        <row r="4246">
          <cell r="A4246">
            <v>2009</v>
          </cell>
          <cell r="O4246">
            <v>2745.6</v>
          </cell>
          <cell r="AC4246" t="str">
            <v>Слаботочные системы (лотки)</v>
          </cell>
        </row>
        <row r="4247">
          <cell r="A4247">
            <v>2009</v>
          </cell>
          <cell r="O4247">
            <v>1872.96</v>
          </cell>
          <cell r="AC4247" t="str">
            <v>Слаботочные системы (лотки)</v>
          </cell>
        </row>
        <row r="4248">
          <cell r="A4248">
            <v>2009</v>
          </cell>
          <cell r="O4248">
            <v>23417.27</v>
          </cell>
          <cell r="AC4248" t="str">
            <v>Слаботочные системы (лотки)</v>
          </cell>
        </row>
        <row r="4249">
          <cell r="A4249">
            <v>2009</v>
          </cell>
          <cell r="O4249">
            <v>5054.21</v>
          </cell>
          <cell r="AC4249" t="str">
            <v>Слаботочные системы (лотки)</v>
          </cell>
        </row>
        <row r="4250">
          <cell r="A4250">
            <v>2009</v>
          </cell>
        </row>
        <row r="4251">
          <cell r="A4251">
            <v>2009</v>
          </cell>
          <cell r="O4251">
            <v>43709.03</v>
          </cell>
          <cell r="AC4251" t="str">
            <v>Силовое электрооборудование и освещение</v>
          </cell>
        </row>
        <row r="4252">
          <cell r="A4252">
            <v>2009</v>
          </cell>
          <cell r="O4252">
            <v>7643.51</v>
          </cell>
          <cell r="AC4252" t="str">
            <v>Силовое электрооборудование и освещение</v>
          </cell>
        </row>
        <row r="4253">
          <cell r="A4253">
            <v>2009</v>
          </cell>
          <cell r="O4253">
            <v>11766.86</v>
          </cell>
          <cell r="AC4253" t="str">
            <v>Силовое электрооборудование и освещение</v>
          </cell>
        </row>
        <row r="4254">
          <cell r="A4254">
            <v>2009</v>
          </cell>
          <cell r="O4254">
            <v>9098.36</v>
          </cell>
          <cell r="AC4254" t="str">
            <v>Силовое электрооборудование и освещение</v>
          </cell>
        </row>
        <row r="4255">
          <cell r="A4255">
            <v>2009</v>
          </cell>
          <cell r="O4255">
            <v>17148.91</v>
          </cell>
          <cell r="AC4255" t="str">
            <v>Силовое электрооборудование и освещение</v>
          </cell>
        </row>
        <row r="4256">
          <cell r="A4256">
            <v>2009</v>
          </cell>
          <cell r="O4256">
            <v>62655.61</v>
          </cell>
          <cell r="AC4256" t="str">
            <v>Силовое электрооборудование и освещение</v>
          </cell>
        </row>
        <row r="4257">
          <cell r="A4257">
            <v>2009</v>
          </cell>
          <cell r="O4257">
            <v>6987.66</v>
          </cell>
          <cell r="AC4257" t="str">
            <v>Силовое электрооборудование и освещение</v>
          </cell>
        </row>
        <row r="4258">
          <cell r="A4258">
            <v>2009</v>
          </cell>
          <cell r="O4258">
            <v>6426</v>
          </cell>
          <cell r="AC4258" t="str">
            <v>Силовое электрооборудование и освещение</v>
          </cell>
        </row>
        <row r="4259">
          <cell r="A4259">
            <v>2009</v>
          </cell>
          <cell r="O4259">
            <v>199.59</v>
          </cell>
          <cell r="AC4259" t="str">
            <v>Силовое электрооборудование и освещение</v>
          </cell>
        </row>
        <row r="4260">
          <cell r="A4260">
            <v>2009</v>
          </cell>
          <cell r="O4260">
            <v>1870.68</v>
          </cell>
          <cell r="AC4260" t="str">
            <v>Силовое электрооборудование и освещение</v>
          </cell>
        </row>
        <row r="4261">
          <cell r="A4261">
            <v>2009</v>
          </cell>
          <cell r="O4261">
            <v>2124.74</v>
          </cell>
          <cell r="AC4261" t="str">
            <v>Силовое электрооборудование и освещение</v>
          </cell>
        </row>
        <row r="4262">
          <cell r="A4262">
            <v>2009</v>
          </cell>
          <cell r="O4262">
            <v>8530.77</v>
          </cell>
          <cell r="AC4262" t="str">
            <v>Силовое электрооборудование и освещение</v>
          </cell>
        </row>
        <row r="4263">
          <cell r="A4263">
            <v>2009</v>
          </cell>
          <cell r="O4263">
            <v>134251.99</v>
          </cell>
          <cell r="AC4263" t="str">
            <v>Силовое электрооборудование и освещение</v>
          </cell>
        </row>
        <row r="4264">
          <cell r="A4264">
            <v>2009</v>
          </cell>
          <cell r="O4264">
            <v>183.1</v>
          </cell>
          <cell r="AC4264" t="str">
            <v>Силовое электрооборудование и освещение</v>
          </cell>
        </row>
        <row r="4265">
          <cell r="A4265">
            <v>2009</v>
          </cell>
          <cell r="O4265">
            <v>352.92</v>
          </cell>
          <cell r="AC4265" t="str">
            <v>Силовое электрооборудование и освещение</v>
          </cell>
        </row>
        <row r="4266">
          <cell r="A4266">
            <v>2009</v>
          </cell>
          <cell r="O4266">
            <v>7039.9</v>
          </cell>
          <cell r="AC4266" t="str">
            <v>Силовое электрооборудование и освещение</v>
          </cell>
        </row>
        <row r="4267">
          <cell r="A4267">
            <v>2009</v>
          </cell>
          <cell r="O4267">
            <v>4857.44</v>
          </cell>
          <cell r="AC4267" t="str">
            <v>Силовое электрооборудование и освещение</v>
          </cell>
        </row>
        <row r="4268">
          <cell r="A4268">
            <v>2009</v>
          </cell>
          <cell r="O4268">
            <v>181303.75</v>
          </cell>
          <cell r="AC4268" t="str">
            <v>Силовое электрооборудование и освещение</v>
          </cell>
        </row>
        <row r="4269">
          <cell r="A4269">
            <v>2009</v>
          </cell>
          <cell r="O4269">
            <v>5578.99</v>
          </cell>
          <cell r="AC4269" t="str">
            <v>Силовое электрооборудование и освещение</v>
          </cell>
        </row>
        <row r="4270">
          <cell r="A4270">
            <v>2009</v>
          </cell>
          <cell r="O4270">
            <v>791.64</v>
          </cell>
          <cell r="AC4270" t="str">
            <v>Силовое электрооборудование и освещение</v>
          </cell>
        </row>
        <row r="4271">
          <cell r="A4271">
            <v>2009</v>
          </cell>
          <cell r="O4271">
            <v>2844.54</v>
          </cell>
          <cell r="AC4271" t="str">
            <v>Силовое электрооборудование и освещение</v>
          </cell>
        </row>
        <row r="4272">
          <cell r="A4272">
            <v>2009</v>
          </cell>
          <cell r="O4272">
            <v>5009.83</v>
          </cell>
          <cell r="AC4272" t="str">
            <v>Силовое электрооборудование и освещение</v>
          </cell>
        </row>
        <row r="4273">
          <cell r="A4273">
            <v>2009</v>
          </cell>
          <cell r="O4273">
            <v>3085.5</v>
          </cell>
          <cell r="AC4273" t="str">
            <v>Силовое электрооборудование и освещение</v>
          </cell>
        </row>
        <row r="4274">
          <cell r="A4274">
            <v>2009</v>
          </cell>
          <cell r="O4274">
            <v>5194.35</v>
          </cell>
          <cell r="AC4274" t="str">
            <v>Силовое электрооборудование и освещение</v>
          </cell>
        </row>
        <row r="4275">
          <cell r="A4275">
            <v>2009</v>
          </cell>
          <cell r="O4275">
            <v>367.2</v>
          </cell>
          <cell r="AC4275" t="str">
            <v>Силовое электрооборудование и освещение</v>
          </cell>
        </row>
        <row r="4276">
          <cell r="A4276">
            <v>2009</v>
          </cell>
          <cell r="O4276">
            <v>116972.94</v>
          </cell>
          <cell r="AC4276" t="str">
            <v>Силовое электрооборудование и освещение</v>
          </cell>
        </row>
        <row r="4277">
          <cell r="A4277">
            <v>2009</v>
          </cell>
          <cell r="O4277">
            <v>2856.82</v>
          </cell>
          <cell r="AC4277" t="str">
            <v>Силовое электрооборудование и освещение</v>
          </cell>
        </row>
        <row r="4278">
          <cell r="A4278">
            <v>2009</v>
          </cell>
          <cell r="O4278">
            <v>25003.31</v>
          </cell>
          <cell r="AC4278" t="str">
            <v>Силовое электрооборудование и освещение</v>
          </cell>
        </row>
        <row r="4279">
          <cell r="A4279">
            <v>2009</v>
          </cell>
          <cell r="O4279">
            <v>6879.25</v>
          </cell>
          <cell r="AC4279" t="str">
            <v>Силовое электрооборудование и освещение</v>
          </cell>
        </row>
        <row r="4280">
          <cell r="A4280">
            <v>2009</v>
          </cell>
          <cell r="O4280">
            <v>2750.7</v>
          </cell>
          <cell r="AC4280" t="str">
            <v>Силовое электрооборудование и освещение</v>
          </cell>
        </row>
        <row r="4281">
          <cell r="A4281">
            <v>2009</v>
          </cell>
          <cell r="O4281">
            <v>11324.33</v>
          </cell>
          <cell r="AC4281" t="str">
            <v>Силовое электрооборудование и освещение</v>
          </cell>
        </row>
        <row r="4282">
          <cell r="A4282">
            <v>2009</v>
          </cell>
          <cell r="O4282">
            <v>109137.12</v>
          </cell>
          <cell r="AC4282" t="str">
            <v>Силовое электрооборудование и освещение</v>
          </cell>
        </row>
        <row r="4283">
          <cell r="A4283">
            <v>2009</v>
          </cell>
          <cell r="O4283">
            <v>42809.5</v>
          </cell>
          <cell r="AC4283" t="str">
            <v>Силовое электрооборудование и освещение</v>
          </cell>
        </row>
        <row r="4284">
          <cell r="A4284">
            <v>2009</v>
          </cell>
          <cell r="O4284">
            <v>12821.4</v>
          </cell>
          <cell r="AC4284" t="str">
            <v>Силовое электрооборудование и освещение</v>
          </cell>
        </row>
        <row r="4285">
          <cell r="A4285">
            <v>2009</v>
          </cell>
          <cell r="O4285">
            <v>5438.03</v>
          </cell>
          <cell r="AC4285" t="str">
            <v>Силовое электрооборудование и освещение</v>
          </cell>
        </row>
        <row r="4286">
          <cell r="A4286">
            <v>2009</v>
          </cell>
          <cell r="O4286">
            <v>14973.6</v>
          </cell>
          <cell r="AC4286" t="str">
            <v>Силовое электрооборудование и освещение</v>
          </cell>
        </row>
        <row r="4287">
          <cell r="A4287">
            <v>2009</v>
          </cell>
          <cell r="O4287">
            <v>135.39</v>
          </cell>
          <cell r="AC4287" t="str">
            <v>Силовое электрооборудование и освещение</v>
          </cell>
        </row>
        <row r="4288">
          <cell r="A4288">
            <v>2009</v>
          </cell>
          <cell r="O4288">
            <v>1424.65</v>
          </cell>
          <cell r="AC4288" t="str">
            <v>Силовое электрооборудование и освещение</v>
          </cell>
        </row>
        <row r="4289">
          <cell r="A4289">
            <v>2009</v>
          </cell>
          <cell r="O4289">
            <v>1565.7</v>
          </cell>
          <cell r="AC4289" t="str">
            <v>Силовое электрооборудование и освещение</v>
          </cell>
        </row>
        <row r="4290">
          <cell r="A4290">
            <v>2009</v>
          </cell>
          <cell r="O4290">
            <v>62.61</v>
          </cell>
          <cell r="AC4290" t="str">
            <v>Силовое электрооборудование и освещение</v>
          </cell>
        </row>
        <row r="4291">
          <cell r="A4291">
            <v>2009</v>
          </cell>
          <cell r="O4291">
            <v>67.99</v>
          </cell>
          <cell r="AC4291" t="str">
            <v>Силовое электрооборудование и освещение</v>
          </cell>
        </row>
        <row r="4292">
          <cell r="A4292">
            <v>2009</v>
          </cell>
          <cell r="O4292">
            <v>1104.98</v>
          </cell>
          <cell r="AC4292" t="str">
            <v>Силовое электрооборудование и освещение</v>
          </cell>
        </row>
        <row r="4293">
          <cell r="A4293">
            <v>2009</v>
          </cell>
          <cell r="O4293">
            <v>3586.83</v>
          </cell>
          <cell r="AC4293" t="str">
            <v>Силовое электрооборудование и освещение</v>
          </cell>
        </row>
        <row r="4294">
          <cell r="A4294">
            <v>2009</v>
          </cell>
          <cell r="O4294">
            <v>118641.25</v>
          </cell>
          <cell r="AC4294" t="str">
            <v>Силовое электрооборудование и освещение</v>
          </cell>
        </row>
        <row r="4295">
          <cell r="A4295">
            <v>2009</v>
          </cell>
          <cell r="O4295">
            <v>246.84</v>
          </cell>
          <cell r="AC4295" t="str">
            <v>Силовое электрооборудование и освещение</v>
          </cell>
        </row>
        <row r="4296">
          <cell r="A4296">
            <v>2009</v>
          </cell>
          <cell r="O4296">
            <v>511.14</v>
          </cell>
          <cell r="AC4296" t="str">
            <v>Силовое электрооборудование и освещение</v>
          </cell>
        </row>
        <row r="4297">
          <cell r="A4297">
            <v>2009</v>
          </cell>
          <cell r="O4297">
            <v>315805.59</v>
          </cell>
          <cell r="AC4297" t="str">
            <v>Силовое электрооборудование и освещение</v>
          </cell>
        </row>
        <row r="4298">
          <cell r="A4298">
            <v>2009</v>
          </cell>
          <cell r="O4298">
            <v>13321.2</v>
          </cell>
          <cell r="AC4298" t="str">
            <v>Силовое электрооборудование и освещение</v>
          </cell>
        </row>
        <row r="4299">
          <cell r="A4299">
            <v>2009</v>
          </cell>
          <cell r="O4299">
            <v>3230.63</v>
          </cell>
          <cell r="AC4299" t="str">
            <v>Силовое электрооборудование и освещение</v>
          </cell>
        </row>
        <row r="4300">
          <cell r="A4300">
            <v>2009</v>
          </cell>
          <cell r="O4300">
            <v>899.64</v>
          </cell>
          <cell r="AC4300" t="str">
            <v>Силовое электрооборудование и освещение</v>
          </cell>
        </row>
        <row r="4301">
          <cell r="A4301">
            <v>2009</v>
          </cell>
          <cell r="O4301">
            <v>95.88</v>
          </cell>
          <cell r="AC4301" t="str">
            <v>Силовое электрооборудование и освещение</v>
          </cell>
        </row>
        <row r="4302">
          <cell r="A4302">
            <v>2009</v>
          </cell>
          <cell r="O4302">
            <v>95.88</v>
          </cell>
          <cell r="AC4302" t="str">
            <v>Силовое электрооборудование и освещение</v>
          </cell>
        </row>
        <row r="4303">
          <cell r="A4303">
            <v>2009</v>
          </cell>
          <cell r="O4303">
            <v>35343.11</v>
          </cell>
          <cell r="AC4303" t="str">
            <v>Силовое электрооборудование и освещение</v>
          </cell>
        </row>
        <row r="4304">
          <cell r="A4304">
            <v>2009</v>
          </cell>
          <cell r="O4304">
            <v>8948.3</v>
          </cell>
          <cell r="AC4304" t="str">
            <v>Силовое электрооборудование и освещение</v>
          </cell>
        </row>
        <row r="4305">
          <cell r="A4305">
            <v>2009</v>
          </cell>
          <cell r="O4305">
            <v>7188.98</v>
          </cell>
          <cell r="AC4305" t="str">
            <v>Силовое электрооборудование и освещение</v>
          </cell>
        </row>
        <row r="4306">
          <cell r="A4306">
            <v>2009</v>
          </cell>
          <cell r="O4306">
            <v>1069.71</v>
          </cell>
          <cell r="AC4306" t="str">
            <v>Силовое электрооборудование и освещение</v>
          </cell>
        </row>
        <row r="4307">
          <cell r="A4307">
            <v>2009</v>
          </cell>
          <cell r="O4307">
            <v>5654.21</v>
          </cell>
          <cell r="AC4307" t="str">
            <v>Силовое электрооборудование и освещение</v>
          </cell>
        </row>
        <row r="4308">
          <cell r="A4308">
            <v>2009</v>
          </cell>
          <cell r="O4308">
            <v>8897.68</v>
          </cell>
          <cell r="AC4308" t="str">
            <v>Силовое электрооборудование и освещение</v>
          </cell>
        </row>
        <row r="4309">
          <cell r="A4309">
            <v>2009</v>
          </cell>
          <cell r="O4309">
            <v>120065.45</v>
          </cell>
          <cell r="AC4309" t="str">
            <v>Силовое электрооборудование и освещение</v>
          </cell>
        </row>
        <row r="4310">
          <cell r="A4310">
            <v>2009</v>
          </cell>
          <cell r="O4310">
            <v>49133.69</v>
          </cell>
          <cell r="AC4310" t="str">
            <v>Силовое электрооборудование и освещение</v>
          </cell>
        </row>
        <row r="4311">
          <cell r="A4311">
            <v>2009</v>
          </cell>
          <cell r="O4311">
            <v>7692.84</v>
          </cell>
          <cell r="AC4311" t="str">
            <v>Силовое электрооборудование и освещение</v>
          </cell>
        </row>
        <row r="4312">
          <cell r="A4312">
            <v>2009</v>
          </cell>
          <cell r="O4312">
            <v>705.18</v>
          </cell>
          <cell r="AC4312" t="str">
            <v>Силовое электрооборудование и освещение</v>
          </cell>
        </row>
        <row r="4313">
          <cell r="A4313">
            <v>2009</v>
          </cell>
          <cell r="O4313">
            <v>858.64</v>
          </cell>
          <cell r="AC4313" t="str">
            <v>Силовое электрооборудование и освещение</v>
          </cell>
        </row>
        <row r="4314">
          <cell r="A4314">
            <v>2009</v>
          </cell>
          <cell r="O4314">
            <v>6446.4</v>
          </cell>
          <cell r="AC4314" t="str">
            <v>Силовое электрооборудование и освещение</v>
          </cell>
        </row>
        <row r="4315">
          <cell r="A4315">
            <v>2009</v>
          </cell>
          <cell r="O4315">
            <v>23529.87</v>
          </cell>
          <cell r="AC4315" t="str">
            <v>Силовое электрооборудование и освещение</v>
          </cell>
        </row>
        <row r="4316">
          <cell r="A4316">
            <v>2009</v>
          </cell>
          <cell r="O4316">
            <v>5589.6</v>
          </cell>
          <cell r="AC4316" t="str">
            <v>Силовое электрооборудование и освещение</v>
          </cell>
        </row>
        <row r="4317">
          <cell r="A4317">
            <v>2009</v>
          </cell>
          <cell r="O4317">
            <v>135.39</v>
          </cell>
          <cell r="AC4317" t="str">
            <v>Силовое электрооборудование и освещение</v>
          </cell>
        </row>
        <row r="4318">
          <cell r="A4318">
            <v>2009</v>
          </cell>
          <cell r="O4318">
            <v>1424.65</v>
          </cell>
          <cell r="AC4318" t="str">
            <v>Силовое электрооборудование и освещение</v>
          </cell>
        </row>
        <row r="4319">
          <cell r="A4319">
            <v>2009</v>
          </cell>
          <cell r="O4319">
            <v>1565.7</v>
          </cell>
          <cell r="AC4319" t="str">
            <v>Силовое электрооборудование и освещение</v>
          </cell>
        </row>
        <row r="4320">
          <cell r="A4320">
            <v>2009</v>
          </cell>
          <cell r="O4320">
            <v>62.61</v>
          </cell>
          <cell r="AC4320" t="str">
            <v>Силовое электрооборудование и освещение</v>
          </cell>
        </row>
        <row r="4321">
          <cell r="A4321">
            <v>2009</v>
          </cell>
          <cell r="O4321">
            <v>67.99</v>
          </cell>
          <cell r="AC4321" t="str">
            <v>Силовое электрооборудование и освещение</v>
          </cell>
        </row>
        <row r="4322">
          <cell r="A4322">
            <v>2009</v>
          </cell>
          <cell r="O4322">
            <v>1104.98</v>
          </cell>
          <cell r="AC4322" t="str">
            <v>Силовое электрооборудование и освещение</v>
          </cell>
        </row>
        <row r="4323">
          <cell r="A4323">
            <v>2009</v>
          </cell>
          <cell r="O4323">
            <v>3310.92</v>
          </cell>
          <cell r="AC4323" t="str">
            <v>Силовое электрооборудование и освещение</v>
          </cell>
        </row>
        <row r="4324">
          <cell r="A4324">
            <v>2009</v>
          </cell>
          <cell r="O4324">
            <v>275.91</v>
          </cell>
          <cell r="AC4324" t="str">
            <v>Силовое электрооборудование и освещение</v>
          </cell>
        </row>
        <row r="4325">
          <cell r="A4325">
            <v>2009</v>
          </cell>
          <cell r="O4325">
            <v>118641.25</v>
          </cell>
          <cell r="AC4325" t="str">
            <v>Силовое электрооборудование и освещение</v>
          </cell>
        </row>
        <row r="4326">
          <cell r="A4326">
            <v>2009</v>
          </cell>
          <cell r="O4326">
            <v>253.47</v>
          </cell>
          <cell r="AC4326" t="str">
            <v>Силовое электрооборудование и освещение</v>
          </cell>
        </row>
        <row r="4327">
          <cell r="A4327">
            <v>2009</v>
          </cell>
          <cell r="O4327">
            <v>511.14</v>
          </cell>
          <cell r="AC4327" t="str">
            <v>Силовое электрооборудование и освещение</v>
          </cell>
        </row>
        <row r="4328">
          <cell r="A4328">
            <v>2009</v>
          </cell>
          <cell r="O4328">
            <v>347428.42</v>
          </cell>
          <cell r="AC4328" t="str">
            <v>Силовое электрооборудование и освещение</v>
          </cell>
        </row>
        <row r="4329">
          <cell r="A4329">
            <v>2009</v>
          </cell>
          <cell r="O4329">
            <v>4164.78</v>
          </cell>
          <cell r="AC4329" t="str">
            <v>Силовое электрооборудование и освещение</v>
          </cell>
        </row>
        <row r="4330">
          <cell r="A4330">
            <v>2009</v>
          </cell>
          <cell r="O4330">
            <v>5283.6</v>
          </cell>
          <cell r="AC4330" t="str">
            <v>Силовое электрооборудование и освещение</v>
          </cell>
        </row>
        <row r="4331">
          <cell r="A4331">
            <v>2009</v>
          </cell>
          <cell r="O4331">
            <v>32.31</v>
          </cell>
          <cell r="AC4331" t="str">
            <v>Силовое электрооборудование и освещение</v>
          </cell>
        </row>
        <row r="4332">
          <cell r="A4332">
            <v>2009</v>
          </cell>
          <cell r="O4332">
            <v>899.64</v>
          </cell>
          <cell r="AC4332" t="str">
            <v>Силовое электрооборудование и освещение</v>
          </cell>
        </row>
        <row r="4333">
          <cell r="A4333">
            <v>2009</v>
          </cell>
          <cell r="O4333">
            <v>95.88</v>
          </cell>
          <cell r="AC4333" t="str">
            <v>Силовое электрооборудование и освещение</v>
          </cell>
        </row>
        <row r="4334">
          <cell r="A4334">
            <v>2009</v>
          </cell>
          <cell r="O4334">
            <v>95.88</v>
          </cell>
          <cell r="AC4334" t="str">
            <v>Силовое электрооборудование и освещение</v>
          </cell>
        </row>
        <row r="4335">
          <cell r="A4335">
            <v>2009</v>
          </cell>
          <cell r="O4335">
            <v>18047.42</v>
          </cell>
          <cell r="AC4335" t="str">
            <v>Силовое электрооборудование и освещение</v>
          </cell>
        </row>
        <row r="4336">
          <cell r="A4336">
            <v>2009</v>
          </cell>
          <cell r="O4336">
            <v>8948.3</v>
          </cell>
          <cell r="AC4336" t="str">
            <v>Силовое электрооборудование и освещение</v>
          </cell>
        </row>
        <row r="4337">
          <cell r="A4337">
            <v>2009</v>
          </cell>
          <cell r="O4337">
            <v>764.08</v>
          </cell>
          <cell r="AC4337" t="str">
            <v>Силовое электрооборудование и освещение</v>
          </cell>
        </row>
        <row r="4338">
          <cell r="A4338">
            <v>2009</v>
          </cell>
          <cell r="O4338">
            <v>1104.34</v>
          </cell>
          <cell r="AC4338" t="str">
            <v>Силовое электрооборудование и освещение</v>
          </cell>
        </row>
        <row r="4339">
          <cell r="A4339">
            <v>2009</v>
          </cell>
          <cell r="O4339">
            <v>6471.04</v>
          </cell>
          <cell r="AC4339" t="str">
            <v>Силовое электрооборудование и освещение</v>
          </cell>
        </row>
        <row r="4340">
          <cell r="A4340">
            <v>2009</v>
          </cell>
          <cell r="O4340">
            <v>40289.09</v>
          </cell>
          <cell r="AC4340" t="str">
            <v>Силовое электрооборудование и освещение</v>
          </cell>
        </row>
        <row r="4341">
          <cell r="A4341">
            <v>2009</v>
          </cell>
          <cell r="O4341">
            <v>16470.39</v>
          </cell>
          <cell r="AC4341" t="str">
            <v>Силовое электрооборудование и освещение</v>
          </cell>
        </row>
        <row r="4342">
          <cell r="A4342">
            <v>2009</v>
          </cell>
          <cell r="O4342">
            <v>2289.7</v>
          </cell>
          <cell r="AC4342" t="str">
            <v>Силовое электрооборудование и освещение</v>
          </cell>
        </row>
        <row r="4343">
          <cell r="A4343">
            <v>2009</v>
          </cell>
          <cell r="O4343">
            <v>3723.41</v>
          </cell>
          <cell r="AC4343" t="str">
            <v>Силовое электрооборудование и освещение</v>
          </cell>
        </row>
        <row r="4344">
          <cell r="A4344">
            <v>2009</v>
          </cell>
          <cell r="O4344">
            <v>7784.64</v>
          </cell>
          <cell r="AC4344" t="str">
            <v>Силовое электрооборудование и освещение</v>
          </cell>
        </row>
        <row r="4345">
          <cell r="A4345">
            <v>2009</v>
          </cell>
          <cell r="O4345">
            <v>135.39</v>
          </cell>
          <cell r="AC4345" t="str">
            <v>Силовое электрооборудование и освещение</v>
          </cell>
        </row>
        <row r="4346">
          <cell r="A4346">
            <v>2009</v>
          </cell>
          <cell r="O4346">
            <v>1424.65</v>
          </cell>
          <cell r="AC4346" t="str">
            <v>Силовое электрооборудование и освещение</v>
          </cell>
        </row>
        <row r="4347">
          <cell r="A4347">
            <v>2009</v>
          </cell>
          <cell r="O4347">
            <v>75.77</v>
          </cell>
          <cell r="AC4347" t="str">
            <v>Силовое электрооборудование и освещение</v>
          </cell>
        </row>
        <row r="4348">
          <cell r="A4348">
            <v>2009</v>
          </cell>
          <cell r="O4348">
            <v>1565.7</v>
          </cell>
          <cell r="AC4348" t="str">
            <v>Силовое электрооборудование и освещение</v>
          </cell>
        </row>
        <row r="4349">
          <cell r="A4349">
            <v>2009</v>
          </cell>
          <cell r="O4349">
            <v>62.61</v>
          </cell>
          <cell r="AC4349" t="str">
            <v>Силовое электрооборудование и освещение</v>
          </cell>
        </row>
        <row r="4350">
          <cell r="A4350">
            <v>2009</v>
          </cell>
          <cell r="O4350">
            <v>67.99</v>
          </cell>
          <cell r="AC4350" t="str">
            <v>Силовое электрооборудование и освещение</v>
          </cell>
        </row>
        <row r="4351">
          <cell r="A4351">
            <v>2009</v>
          </cell>
          <cell r="O4351">
            <v>1104.98</v>
          </cell>
          <cell r="AC4351" t="str">
            <v>Силовое электрооборудование и освещение</v>
          </cell>
        </row>
        <row r="4352">
          <cell r="A4352">
            <v>2009</v>
          </cell>
          <cell r="O4352">
            <v>3586.83</v>
          </cell>
          <cell r="AC4352" t="str">
            <v>Силовое электрооборудование и освещение</v>
          </cell>
        </row>
        <row r="4353">
          <cell r="A4353">
            <v>2009</v>
          </cell>
          <cell r="O4353">
            <v>118641.25</v>
          </cell>
          <cell r="AC4353" t="str">
            <v>Силовое электрооборудование и освещение</v>
          </cell>
        </row>
        <row r="4354">
          <cell r="A4354">
            <v>2009</v>
          </cell>
          <cell r="O4354">
            <v>253.47</v>
          </cell>
          <cell r="AC4354" t="str">
            <v>Силовое электрооборудование и освещение</v>
          </cell>
        </row>
        <row r="4355">
          <cell r="A4355">
            <v>2009</v>
          </cell>
          <cell r="O4355">
            <v>511.14</v>
          </cell>
          <cell r="AC4355" t="str">
            <v>Силовое электрооборудование и освещение</v>
          </cell>
        </row>
        <row r="4356">
          <cell r="A4356">
            <v>2009</v>
          </cell>
          <cell r="O4356">
            <v>116582.56</v>
          </cell>
          <cell r="AC4356" t="str">
            <v>Силовое электрооборудование и освещение</v>
          </cell>
        </row>
        <row r="4357">
          <cell r="A4357">
            <v>2009</v>
          </cell>
          <cell r="O4357">
            <v>7366.62</v>
          </cell>
          <cell r="AC4357" t="str">
            <v>Силовое электрооборудование и освещение</v>
          </cell>
        </row>
        <row r="4358">
          <cell r="A4358">
            <v>2009</v>
          </cell>
          <cell r="O4358">
            <v>899.64</v>
          </cell>
          <cell r="AC4358" t="str">
            <v>Силовое электрооборудование и освещение</v>
          </cell>
        </row>
        <row r="4359">
          <cell r="A4359">
            <v>2009</v>
          </cell>
          <cell r="O4359">
            <v>95.88</v>
          </cell>
          <cell r="AC4359" t="str">
            <v>Силовое электрооборудование и освещение</v>
          </cell>
        </row>
        <row r="4360">
          <cell r="A4360">
            <v>2009</v>
          </cell>
          <cell r="O4360">
            <v>95.88</v>
          </cell>
          <cell r="AC4360" t="str">
            <v>Силовое электрооборудование и освещение</v>
          </cell>
        </row>
        <row r="4361">
          <cell r="A4361">
            <v>2009</v>
          </cell>
          <cell r="O4361">
            <v>22930.09</v>
          </cell>
          <cell r="AC4361" t="str">
            <v>Силовое электрооборудование и освещение</v>
          </cell>
        </row>
        <row r="4362">
          <cell r="A4362">
            <v>2009</v>
          </cell>
          <cell r="O4362">
            <v>7455.38</v>
          </cell>
          <cell r="AC4362" t="str">
            <v>Силовое электрооборудование и освещение</v>
          </cell>
        </row>
        <row r="4363">
          <cell r="A4363">
            <v>2009</v>
          </cell>
          <cell r="O4363">
            <v>6941.59</v>
          </cell>
          <cell r="AC4363" t="str">
            <v>Силовое электрооборудование и освещение</v>
          </cell>
        </row>
        <row r="4364">
          <cell r="A4364">
            <v>2009</v>
          </cell>
          <cell r="O4364">
            <v>1930.98</v>
          </cell>
          <cell r="AC4364" t="str">
            <v>Силовое электрооборудование и освещение</v>
          </cell>
        </row>
        <row r="4365">
          <cell r="A4365">
            <v>2009</v>
          </cell>
          <cell r="O4365">
            <v>631.05</v>
          </cell>
          <cell r="AC4365" t="str">
            <v>Силовое электрооборудование и освещение</v>
          </cell>
        </row>
        <row r="4366">
          <cell r="A4366">
            <v>2009</v>
          </cell>
          <cell r="O4366">
            <v>109439.19</v>
          </cell>
          <cell r="AC4366" t="str">
            <v>Силовое электрооборудование и освещение</v>
          </cell>
        </row>
        <row r="4367">
          <cell r="A4367">
            <v>2009</v>
          </cell>
          <cell r="O4367">
            <v>43990.78</v>
          </cell>
          <cell r="AC4367" t="str">
            <v>Силовое электрооборудование и освещение</v>
          </cell>
        </row>
        <row r="4368">
          <cell r="A4368">
            <v>2009</v>
          </cell>
          <cell r="O4368">
            <v>12905.55</v>
          </cell>
          <cell r="AC4368" t="str">
            <v>Силовое электрооборудование и освещение</v>
          </cell>
        </row>
        <row r="4369">
          <cell r="A4369">
            <v>2009</v>
          </cell>
          <cell r="O4369">
            <v>23347.8</v>
          </cell>
          <cell r="AC4369" t="str">
            <v>Силовое электрооборудование и освещение</v>
          </cell>
        </row>
        <row r="4370">
          <cell r="A4370">
            <v>2009</v>
          </cell>
          <cell r="O4370">
            <v>4080</v>
          </cell>
          <cell r="AC4370" t="str">
            <v>Силовое электрооборудование и освещение</v>
          </cell>
        </row>
        <row r="4371">
          <cell r="A4371">
            <v>2009</v>
          </cell>
          <cell r="O4371">
            <v>714</v>
          </cell>
          <cell r="AC4371" t="str">
            <v>Силовое электрооборудование и освещение</v>
          </cell>
        </row>
        <row r="4372">
          <cell r="A4372">
            <v>2009</v>
          </cell>
          <cell r="O4372">
            <v>35342.32</v>
          </cell>
          <cell r="AC4372" t="str">
            <v>Силовое электрооборудование и освещение</v>
          </cell>
        </row>
        <row r="4373">
          <cell r="A4373">
            <v>2009</v>
          </cell>
          <cell r="O4373">
            <v>4188.12</v>
          </cell>
          <cell r="AC4373" t="str">
            <v>Силовое электрооборудование и освещение</v>
          </cell>
        </row>
        <row r="4374">
          <cell r="A4374">
            <v>2009</v>
          </cell>
          <cell r="O4374">
            <v>265.95</v>
          </cell>
          <cell r="AC4374" t="str">
            <v>Силовое электрооборудование и освещение</v>
          </cell>
        </row>
        <row r="4375">
          <cell r="A4375">
            <v>2009</v>
          </cell>
          <cell r="O4375">
            <v>2841.82</v>
          </cell>
          <cell r="AC4375" t="str">
            <v>Силовое электрооборудование и освещение</v>
          </cell>
        </row>
        <row r="4376">
          <cell r="A4376">
            <v>2009</v>
          </cell>
          <cell r="O4376">
            <v>95.88</v>
          </cell>
          <cell r="AC4376" t="str">
            <v>Силовое электрооборудование и освещение</v>
          </cell>
        </row>
        <row r="4377">
          <cell r="A4377">
            <v>2009</v>
          </cell>
          <cell r="O4377">
            <v>95.88</v>
          </cell>
          <cell r="AC4377" t="str">
            <v>Силовое электрооборудование и освещение</v>
          </cell>
        </row>
        <row r="4378">
          <cell r="A4378">
            <v>2009</v>
          </cell>
          <cell r="O4378">
            <v>316073.63</v>
          </cell>
          <cell r="AC4378" t="str">
            <v>Силовое электрооборудование и освещение</v>
          </cell>
        </row>
        <row r="4379">
          <cell r="A4379">
            <v>2009</v>
          </cell>
          <cell r="O4379">
            <v>2568.93</v>
          </cell>
          <cell r="AC4379" t="str">
            <v>Силовое электрооборудование и освещение</v>
          </cell>
        </row>
        <row r="4380">
          <cell r="A4380">
            <v>2009</v>
          </cell>
          <cell r="O4380">
            <v>5273.4</v>
          </cell>
          <cell r="AC4380" t="str">
            <v>Силовое электрооборудование и освещение</v>
          </cell>
        </row>
        <row r="4381">
          <cell r="A4381">
            <v>2009</v>
          </cell>
          <cell r="O4381">
            <v>22930.09</v>
          </cell>
          <cell r="AC4381" t="str">
            <v>Силовое электрооборудование и освещение</v>
          </cell>
        </row>
        <row r="4382">
          <cell r="A4382">
            <v>2009</v>
          </cell>
          <cell r="O4382">
            <v>5218.77</v>
          </cell>
          <cell r="AC4382" t="str">
            <v>Силовое электрооборудование и освещение</v>
          </cell>
        </row>
        <row r="4383">
          <cell r="A4383">
            <v>2009</v>
          </cell>
          <cell r="O4383">
            <v>2281.41</v>
          </cell>
          <cell r="AC4383" t="str">
            <v>Силовое электрооборудование и освещение</v>
          </cell>
        </row>
        <row r="4384">
          <cell r="A4384">
            <v>2009</v>
          </cell>
          <cell r="O4384">
            <v>7888.17</v>
          </cell>
          <cell r="AC4384" t="str">
            <v>Силовое электрооборудование и освещение</v>
          </cell>
        </row>
        <row r="4385">
          <cell r="A4385">
            <v>2009</v>
          </cell>
          <cell r="O4385">
            <v>1528.16</v>
          </cell>
          <cell r="AC4385" t="str">
            <v>Силовое электрооборудование и освещение</v>
          </cell>
        </row>
        <row r="4386">
          <cell r="A4386">
            <v>2009</v>
          </cell>
          <cell r="O4386">
            <v>84024.31</v>
          </cell>
          <cell r="AC4386" t="str">
            <v>Силовое электрооборудование и освещение</v>
          </cell>
        </row>
        <row r="4387">
          <cell r="A4387">
            <v>2009</v>
          </cell>
          <cell r="O4387">
            <v>33705.5</v>
          </cell>
          <cell r="AC4387" t="str">
            <v>Силовое электрооборудование и освещение</v>
          </cell>
        </row>
        <row r="4388">
          <cell r="A4388">
            <v>2009</v>
          </cell>
          <cell r="O4388">
            <v>4550.83</v>
          </cell>
          <cell r="AC4388" t="str">
            <v>Силовое электрооборудование и освещение</v>
          </cell>
        </row>
        <row r="4389">
          <cell r="A4389">
            <v>2009</v>
          </cell>
          <cell r="O4389">
            <v>1354.05</v>
          </cell>
          <cell r="AC4389" t="str">
            <v>Силовое электрооборудование и освещение</v>
          </cell>
        </row>
        <row r="4390">
          <cell r="A4390">
            <v>2009</v>
          </cell>
          <cell r="O4390">
            <v>2570.4</v>
          </cell>
          <cell r="AC4390" t="str">
            <v>Силовое электрооборудование и освещение</v>
          </cell>
        </row>
        <row r="4391">
          <cell r="A4391">
            <v>2009</v>
          </cell>
          <cell r="O4391">
            <v>18164.16</v>
          </cell>
          <cell r="AC4391" t="str">
            <v>Силовое электрооборудование и освещение</v>
          </cell>
        </row>
        <row r="4392">
          <cell r="A4392">
            <v>2009</v>
          </cell>
          <cell r="O4392">
            <v>5549.36</v>
          </cell>
          <cell r="AC4392" t="str">
            <v>Силовое электрооборудование и освещение</v>
          </cell>
        </row>
        <row r="4393">
          <cell r="A4393">
            <v>2009</v>
          </cell>
          <cell r="O4393">
            <v>35342.32</v>
          </cell>
          <cell r="AC4393" t="str">
            <v>Силовое электрооборудование и освещение</v>
          </cell>
        </row>
        <row r="4394">
          <cell r="A4394">
            <v>2009</v>
          </cell>
          <cell r="O4394">
            <v>4188.12</v>
          </cell>
          <cell r="AC4394" t="str">
            <v>Силовое электрооборудование и освещение</v>
          </cell>
        </row>
        <row r="4395">
          <cell r="A4395">
            <v>2009</v>
          </cell>
          <cell r="O4395">
            <v>265.95</v>
          </cell>
          <cell r="AC4395" t="str">
            <v>Силовое электрооборудование и освещение</v>
          </cell>
        </row>
        <row r="4396">
          <cell r="A4396">
            <v>2009</v>
          </cell>
          <cell r="O4396">
            <v>2841.82</v>
          </cell>
          <cell r="AC4396" t="str">
            <v>Силовое электрооборудование и освещение</v>
          </cell>
        </row>
        <row r="4397">
          <cell r="A4397">
            <v>2009</v>
          </cell>
          <cell r="O4397">
            <v>95.88</v>
          </cell>
          <cell r="AC4397" t="str">
            <v>Силовое электрооборудование и освещение</v>
          </cell>
        </row>
        <row r="4398">
          <cell r="A4398">
            <v>2009</v>
          </cell>
          <cell r="O4398">
            <v>95.88</v>
          </cell>
          <cell r="AC4398" t="str">
            <v>Силовое электрооборудование и освещение</v>
          </cell>
        </row>
        <row r="4399">
          <cell r="A4399">
            <v>2009</v>
          </cell>
          <cell r="O4399">
            <v>242672.73</v>
          </cell>
          <cell r="AC4399" t="str">
            <v>Силовое электрооборудование и освещение</v>
          </cell>
        </row>
        <row r="4400">
          <cell r="A4400">
            <v>2009</v>
          </cell>
          <cell r="O4400">
            <v>6107.27</v>
          </cell>
          <cell r="AC4400" t="str">
            <v>Силовое электрооборудование и освещение</v>
          </cell>
        </row>
        <row r="4401">
          <cell r="A4401">
            <v>2009</v>
          </cell>
          <cell r="O4401">
            <v>29809.11</v>
          </cell>
          <cell r="AC4401" t="str">
            <v>Силовое электрооборудование и освещение</v>
          </cell>
        </row>
        <row r="4402">
          <cell r="A4402">
            <v>2009</v>
          </cell>
          <cell r="O4402">
            <v>22005.56</v>
          </cell>
          <cell r="AC4402" t="str">
            <v>Силовое электрооборудование и освещение</v>
          </cell>
        </row>
        <row r="4403">
          <cell r="A4403">
            <v>2009</v>
          </cell>
          <cell r="O4403">
            <v>2716.18</v>
          </cell>
          <cell r="AC4403" t="str">
            <v>Силовое электрооборудование и освещение</v>
          </cell>
        </row>
        <row r="4404">
          <cell r="A4404">
            <v>2009</v>
          </cell>
          <cell r="O4404">
            <v>102696.36</v>
          </cell>
          <cell r="AC4404" t="str">
            <v>Силовое электрооборудование и освещение</v>
          </cell>
        </row>
        <row r="4405">
          <cell r="A4405">
            <v>2009</v>
          </cell>
          <cell r="O4405">
            <v>39056.82</v>
          </cell>
          <cell r="AC4405" t="str">
            <v>Силовое электрооборудование и освещение</v>
          </cell>
        </row>
        <row r="4406">
          <cell r="A4406">
            <v>2009</v>
          </cell>
          <cell r="O4406">
            <v>6033.05</v>
          </cell>
          <cell r="AC4406" t="str">
            <v>Силовое электрооборудование и освещение</v>
          </cell>
        </row>
        <row r="4407">
          <cell r="A4407">
            <v>2009</v>
          </cell>
          <cell r="O4407">
            <v>24698.23</v>
          </cell>
          <cell r="AC4407" t="str">
            <v>Силовое электрооборудование и освещение</v>
          </cell>
        </row>
        <row r="4408">
          <cell r="A4408">
            <v>2009</v>
          </cell>
          <cell r="O4408">
            <v>13395.15</v>
          </cell>
          <cell r="AC4408" t="str">
            <v>Силовое электрооборудование и освещение</v>
          </cell>
        </row>
        <row r="4409">
          <cell r="A4409">
            <v>2009</v>
          </cell>
          <cell r="O4409">
            <v>188396.92</v>
          </cell>
          <cell r="AC4409" t="str">
            <v>Силовое электрооборудование и освещение</v>
          </cell>
        </row>
        <row r="4410">
          <cell r="A4410">
            <v>2009</v>
          </cell>
          <cell r="O4410">
            <v>187.88</v>
          </cell>
          <cell r="AC4410" t="str">
            <v>Силовое электрооборудование и освещение</v>
          </cell>
        </row>
        <row r="4411">
          <cell r="A4411">
            <v>2009</v>
          </cell>
          <cell r="O4411">
            <v>437.38</v>
          </cell>
          <cell r="AC4411" t="str">
            <v>Силовое электрооборудование и освещение</v>
          </cell>
        </row>
        <row r="4412">
          <cell r="A4412">
            <v>2009</v>
          </cell>
          <cell r="O4412">
            <v>2904.8</v>
          </cell>
          <cell r="AC4412" t="str">
            <v>Силовое электрооборудование и освещение</v>
          </cell>
        </row>
        <row r="4413">
          <cell r="A4413">
            <v>2009</v>
          </cell>
          <cell r="O4413">
            <v>296600.03</v>
          </cell>
          <cell r="AC4413" t="str">
            <v>Силовое электрооборудование и освещение</v>
          </cell>
        </row>
        <row r="4414">
          <cell r="A4414">
            <v>2009</v>
          </cell>
          <cell r="O4414">
            <v>2062.68</v>
          </cell>
          <cell r="AC4414" t="str">
            <v>Силовое электрооборудование и освещение</v>
          </cell>
        </row>
        <row r="4415">
          <cell r="A4415">
            <v>2009</v>
          </cell>
          <cell r="O4415">
            <v>5258.53</v>
          </cell>
          <cell r="AC4415" t="str">
            <v>Силовое электрооборудование и освещение</v>
          </cell>
        </row>
        <row r="4416">
          <cell r="A4416">
            <v>2009</v>
          </cell>
          <cell r="O4416">
            <v>14331.37</v>
          </cell>
          <cell r="AC4416" t="str">
            <v>Силовое электрооборудование и освещение</v>
          </cell>
        </row>
        <row r="4417">
          <cell r="A4417">
            <v>2009</v>
          </cell>
          <cell r="O4417">
            <v>3727.69</v>
          </cell>
          <cell r="AC4417" t="str">
            <v>Силовое электрооборудование и освещение</v>
          </cell>
        </row>
        <row r="4418">
          <cell r="A4418">
            <v>2009</v>
          </cell>
          <cell r="O4418">
            <v>3209.14</v>
          </cell>
          <cell r="AC4418" t="str">
            <v>Силовое электрооборудование и освещение</v>
          </cell>
        </row>
        <row r="4419">
          <cell r="A4419">
            <v>2009</v>
          </cell>
          <cell r="O4419">
            <v>5326.36</v>
          </cell>
          <cell r="AC4419" t="str">
            <v>Силовое электрооборудование и освещение</v>
          </cell>
        </row>
        <row r="4420">
          <cell r="A4420">
            <v>2009</v>
          </cell>
          <cell r="O4420">
            <v>107734.97</v>
          </cell>
          <cell r="AC4420" t="str">
            <v>Силовое электрооборудование и освещение</v>
          </cell>
        </row>
        <row r="4421">
          <cell r="A4421">
            <v>2009</v>
          </cell>
          <cell r="O4421">
            <v>71727.21</v>
          </cell>
          <cell r="AC4421" t="str">
            <v>Силовое электрооборудование и освещение</v>
          </cell>
        </row>
        <row r="4422">
          <cell r="A4422">
            <v>2009</v>
          </cell>
          <cell r="O4422">
            <v>15016.79</v>
          </cell>
          <cell r="AC4422" t="str">
            <v>Силовое электрооборудование и освещение</v>
          </cell>
        </row>
        <row r="4423">
          <cell r="A4423">
            <v>2009</v>
          </cell>
          <cell r="O4423">
            <v>30861.38</v>
          </cell>
          <cell r="AC4423" t="str">
            <v>Силовое электрооборудование и освещение</v>
          </cell>
        </row>
        <row r="4424">
          <cell r="A4424">
            <v>2009</v>
          </cell>
          <cell r="O4424">
            <v>137593.23</v>
          </cell>
          <cell r="AC4424" t="str">
            <v>Силовое электрооборудование и освещение</v>
          </cell>
        </row>
        <row r="4425">
          <cell r="A4425">
            <v>2009</v>
          </cell>
          <cell r="O4425">
            <v>458.8</v>
          </cell>
          <cell r="AC4425" t="str">
            <v>Силовое электрооборудование и освещение</v>
          </cell>
        </row>
        <row r="4426">
          <cell r="A4426">
            <v>2009</v>
          </cell>
          <cell r="O4426">
            <v>14136.93</v>
          </cell>
          <cell r="AC4426" t="str">
            <v>Силовое электрооборудование и освещение</v>
          </cell>
        </row>
        <row r="4427">
          <cell r="A4427">
            <v>2009</v>
          </cell>
          <cell r="O4427">
            <v>1674.02</v>
          </cell>
          <cell r="AC4427" t="str">
            <v>Силовое электрооборудование и освещение</v>
          </cell>
        </row>
        <row r="4428">
          <cell r="A4428">
            <v>2009</v>
          </cell>
          <cell r="O4428">
            <v>311151.87</v>
          </cell>
          <cell r="AC4428" t="str">
            <v>Силовое электрооборудование и освещение</v>
          </cell>
        </row>
        <row r="4429">
          <cell r="A4429">
            <v>2009</v>
          </cell>
          <cell r="O4429">
            <v>7623.03</v>
          </cell>
          <cell r="AC4429" t="str">
            <v>Силовое электрооборудование и освещение</v>
          </cell>
        </row>
        <row r="4430">
          <cell r="A4430">
            <v>2009</v>
          </cell>
          <cell r="O4430">
            <v>19299.72</v>
          </cell>
          <cell r="AC4430" t="str">
            <v>Силовое электрооборудование и освещение</v>
          </cell>
        </row>
        <row r="4431">
          <cell r="A4431">
            <v>2009</v>
          </cell>
          <cell r="O4431">
            <v>3354.92</v>
          </cell>
          <cell r="AC4431" t="str">
            <v>Силовое электрооборудование и освещение</v>
          </cell>
        </row>
        <row r="4432">
          <cell r="A4432">
            <v>2009</v>
          </cell>
          <cell r="O4432">
            <v>5042.94</v>
          </cell>
          <cell r="AC4432" t="str">
            <v>Силовое электрооборудование и освещение</v>
          </cell>
        </row>
        <row r="4433">
          <cell r="A4433">
            <v>2009</v>
          </cell>
          <cell r="O4433">
            <v>4074.27</v>
          </cell>
          <cell r="AC4433" t="str">
            <v>Силовое электрооборудование и освещение</v>
          </cell>
        </row>
        <row r="4434">
          <cell r="A4434">
            <v>2009</v>
          </cell>
          <cell r="O4434">
            <v>5104.43</v>
          </cell>
          <cell r="AC4434" t="str">
            <v>Силовое электрооборудование и освещение</v>
          </cell>
        </row>
        <row r="4435">
          <cell r="A4435">
            <v>2009</v>
          </cell>
          <cell r="O4435">
            <v>97065.23</v>
          </cell>
          <cell r="AC4435" t="str">
            <v>Силовое электрооборудование и освещение</v>
          </cell>
        </row>
        <row r="4436">
          <cell r="A4436">
            <v>2009</v>
          </cell>
          <cell r="O4436">
            <v>5059.2</v>
          </cell>
          <cell r="AC4436" t="str">
            <v>Силовое электрооборудование и освещение</v>
          </cell>
        </row>
        <row r="4437">
          <cell r="A4437">
            <v>2009</v>
          </cell>
          <cell r="O4437">
            <v>695.64</v>
          </cell>
          <cell r="AC4437" t="str">
            <v>Силовое электрооборудование и освещение</v>
          </cell>
        </row>
        <row r="4438">
          <cell r="A4438">
            <v>2009</v>
          </cell>
          <cell r="O4438">
            <v>1149.18</v>
          </cell>
          <cell r="AC4438" t="str">
            <v>Силовое электрооборудование и освещение</v>
          </cell>
        </row>
        <row r="4439">
          <cell r="A4439">
            <v>2009</v>
          </cell>
          <cell r="O4439">
            <v>2405.67</v>
          </cell>
          <cell r="AC4439" t="str">
            <v>Силовое электрооборудование и освещение</v>
          </cell>
        </row>
        <row r="4440">
          <cell r="A4440">
            <v>2009</v>
          </cell>
          <cell r="O4440">
            <v>1051.47</v>
          </cell>
          <cell r="AC4440" t="str">
            <v>Силовое электрооборудование и освещение</v>
          </cell>
        </row>
        <row r="4441">
          <cell r="A4441">
            <v>2009</v>
          </cell>
          <cell r="O4441">
            <v>12522.09</v>
          </cell>
          <cell r="AC4441" t="str">
            <v>Силовое электрооборудование и освещение</v>
          </cell>
        </row>
        <row r="4442">
          <cell r="A4442">
            <v>2009</v>
          </cell>
          <cell r="O4442">
            <v>886.94</v>
          </cell>
          <cell r="AC4442" t="str">
            <v>Силовое электрооборудование и освещение</v>
          </cell>
        </row>
        <row r="4443">
          <cell r="A4443">
            <v>2009</v>
          </cell>
          <cell r="O4443">
            <v>2870.95</v>
          </cell>
          <cell r="AC4443" t="str">
            <v>Силовое электрооборудование и освещение</v>
          </cell>
        </row>
        <row r="4444">
          <cell r="A4444">
            <v>2009</v>
          </cell>
          <cell r="O4444">
            <v>-2111069</v>
          </cell>
          <cell r="AC4444" t="str">
            <v>Силовое электрооборудование и освещение</v>
          </cell>
        </row>
        <row r="4445">
          <cell r="A4445">
            <v>2009</v>
          </cell>
          <cell r="O4445">
            <v>-601.22</v>
          </cell>
          <cell r="AC4445" t="str">
            <v>Силовое электрооборудование и освещение</v>
          </cell>
        </row>
        <row r="4446">
          <cell r="A4446">
            <v>2009</v>
          </cell>
          <cell r="O4446">
            <v>-11863.82</v>
          </cell>
          <cell r="AC4446" t="str">
            <v>Силовое электрооборудование и освещение</v>
          </cell>
        </row>
        <row r="4447">
          <cell r="A4447">
            <v>2009</v>
          </cell>
          <cell r="O4447">
            <v>-29026</v>
          </cell>
          <cell r="AC4447" t="str">
            <v>Силовое электрооборудование и освещение</v>
          </cell>
        </row>
        <row r="4448">
          <cell r="A4448">
            <v>2009</v>
          </cell>
          <cell r="O4448">
            <v>-12674.15</v>
          </cell>
          <cell r="AC4448" t="str">
            <v>Силовое электрооборудование и освещение</v>
          </cell>
        </row>
        <row r="4449">
          <cell r="A4449">
            <v>2009</v>
          </cell>
          <cell r="O4449">
            <v>-8045.93</v>
          </cell>
          <cell r="AC4449" t="str">
            <v>Силовое электрооборудование и освещение</v>
          </cell>
        </row>
        <row r="4450">
          <cell r="A4450">
            <v>2009</v>
          </cell>
          <cell r="O4450">
            <v>-147640.9</v>
          </cell>
          <cell r="AC4450" t="str">
            <v>Силовое электрооборудование и освещение</v>
          </cell>
        </row>
        <row r="4451">
          <cell r="A4451">
            <v>2009</v>
          </cell>
          <cell r="O4451">
            <v>-14749.2</v>
          </cell>
          <cell r="AC4451" t="str">
            <v>Силовое электрооборудование и освещение</v>
          </cell>
        </row>
        <row r="4452">
          <cell r="A4452">
            <v>2009</v>
          </cell>
          <cell r="O4452">
            <v>-23347.8</v>
          </cell>
          <cell r="AC4452" t="str">
            <v>Силовое электрооборудование и освещение</v>
          </cell>
        </row>
        <row r="4453">
          <cell r="A4453">
            <v>2009</v>
          </cell>
          <cell r="O4453">
            <v>-8274.24</v>
          </cell>
          <cell r="AC4453" t="str">
            <v>Силовое электрооборудование и освещение</v>
          </cell>
        </row>
        <row r="4454">
          <cell r="A4454">
            <v>2009</v>
          </cell>
          <cell r="O4454">
            <v>-204704.72</v>
          </cell>
          <cell r="AC4454" t="str">
            <v>Силовое электрооборудование и освещение</v>
          </cell>
        </row>
        <row r="4455">
          <cell r="A4455">
            <v>2009</v>
          </cell>
          <cell r="O4455">
            <v>-24391.87</v>
          </cell>
          <cell r="AC4455" t="str">
            <v>Силовое электрооборудование и освещение</v>
          </cell>
        </row>
        <row r="4456">
          <cell r="A4456">
            <v>2009</v>
          </cell>
          <cell r="O4456">
            <v>-95393.66</v>
          </cell>
          <cell r="AC4456" t="str">
            <v>Силовое электрооборудование и освещение</v>
          </cell>
        </row>
        <row r="4457">
          <cell r="A4457">
            <v>2009</v>
          </cell>
          <cell r="O4457">
            <v>-106016.25</v>
          </cell>
          <cell r="AC4457" t="str">
            <v>Силовое электрооборудование и освещение</v>
          </cell>
        </row>
        <row r="4458">
          <cell r="A4458">
            <v>2009</v>
          </cell>
          <cell r="O4458">
            <v>-8376.24</v>
          </cell>
          <cell r="AC4458" t="str">
            <v>Силовое электрооборудование и освещение</v>
          </cell>
        </row>
        <row r="4459">
          <cell r="A4459">
            <v>2009</v>
          </cell>
          <cell r="O4459">
            <v>-4188.12</v>
          </cell>
          <cell r="AC4459" t="str">
            <v>Силовое электрооборудование и освещение</v>
          </cell>
        </row>
        <row r="4460">
          <cell r="A4460">
            <v>2009</v>
          </cell>
          <cell r="O4460">
            <v>-531.29</v>
          </cell>
          <cell r="AC4460" t="str">
            <v>Силовое электрооборудование и освещение</v>
          </cell>
        </row>
        <row r="4461">
          <cell r="A4461">
            <v>2009</v>
          </cell>
          <cell r="O4461">
            <v>-5683.64</v>
          </cell>
          <cell r="AC4461" t="str">
            <v>Силовое электрооборудование и освещение</v>
          </cell>
        </row>
        <row r="4462">
          <cell r="A4462">
            <v>2009</v>
          </cell>
          <cell r="O4462">
            <v>-191.76</v>
          </cell>
          <cell r="AC4462" t="str">
            <v>Силовое электрооборудование и освещение</v>
          </cell>
        </row>
        <row r="4463">
          <cell r="A4463">
            <v>2009</v>
          </cell>
          <cell r="O4463">
            <v>-191.76</v>
          </cell>
          <cell r="AC4463" t="str">
            <v>Силовое электрооборудование и освещение</v>
          </cell>
        </row>
        <row r="4464">
          <cell r="A4464">
            <v>2009</v>
          </cell>
          <cell r="O4464">
            <v>-424131.85</v>
          </cell>
          <cell r="AC4464" t="str">
            <v>Силовое электрооборудование и освещение</v>
          </cell>
        </row>
        <row r="4465">
          <cell r="A4465">
            <v>2009</v>
          </cell>
          <cell r="O4465">
            <v>-5283.6</v>
          </cell>
          <cell r="AC4465" t="str">
            <v>Силовое электрооборудование и освещение</v>
          </cell>
        </row>
        <row r="4466">
          <cell r="A4466">
            <v>2009</v>
          </cell>
          <cell r="O4466">
            <v>-5273.4</v>
          </cell>
          <cell r="AC4466" t="str">
            <v>Силовое электрооборудование и освещение</v>
          </cell>
        </row>
        <row r="4467">
          <cell r="A4467">
            <v>2009</v>
          </cell>
          <cell r="O4467">
            <v>-7689.61</v>
          </cell>
          <cell r="AC4467" t="str">
            <v>Силовое электрооборудование и освещение</v>
          </cell>
        </row>
        <row r="4468">
          <cell r="A4468">
            <v>2009</v>
          </cell>
          <cell r="O4468">
            <v>-1399.28</v>
          </cell>
          <cell r="AC4468" t="str">
            <v>Силовое электрооборудование и освещение</v>
          </cell>
        </row>
        <row r="4469">
          <cell r="A4469">
            <v>2009</v>
          </cell>
          <cell r="O4469">
            <v>-27048.65</v>
          </cell>
          <cell r="AC4469" t="str">
            <v>Силовое электрооборудование и освещение</v>
          </cell>
        </row>
        <row r="4470">
          <cell r="A4470">
            <v>2009</v>
          </cell>
          <cell r="O4470">
            <v>-16315.44</v>
          </cell>
          <cell r="AC4470" t="str">
            <v>Силовое электрооборудование и освещение</v>
          </cell>
        </row>
        <row r="4471">
          <cell r="A4471">
            <v>2009</v>
          </cell>
          <cell r="O4471">
            <v>-5576.79</v>
          </cell>
          <cell r="AC4471" t="str">
            <v>Силовое электрооборудование и освещение</v>
          </cell>
        </row>
        <row r="4472">
          <cell r="A4472">
            <v>2009</v>
          </cell>
          <cell r="O4472">
            <v>-1930.98</v>
          </cell>
          <cell r="AC4472" t="str">
            <v>Силовое электрооборудование и освещение</v>
          </cell>
        </row>
        <row r="4473">
          <cell r="A4473">
            <v>2009</v>
          </cell>
          <cell r="O4473">
            <v>-6790.45</v>
          </cell>
          <cell r="AC4473" t="str">
            <v>Силовое электрооборудование и освещение</v>
          </cell>
        </row>
        <row r="4474">
          <cell r="A4474">
            <v>2009</v>
          </cell>
          <cell r="O4474">
            <v>-261261.64</v>
          </cell>
          <cell r="AC4474" t="str">
            <v>Силовое электрооборудование и освещение</v>
          </cell>
        </row>
        <row r="4475">
          <cell r="A4475">
            <v>2009</v>
          </cell>
          <cell r="O4475">
            <v>-15225.54</v>
          </cell>
          <cell r="AC4475" t="str">
            <v>Силовое электрооборудование и освещение</v>
          </cell>
        </row>
        <row r="4476">
          <cell r="A4476">
            <v>2009</v>
          </cell>
          <cell r="O4476">
            <v>-30247.59</v>
          </cell>
          <cell r="AC4476" t="str">
            <v>Силовое электрооборудование и освещение</v>
          </cell>
        </row>
        <row r="4477">
          <cell r="A4477">
            <v>2009</v>
          </cell>
          <cell r="O4477">
            <v>-183808.95</v>
          </cell>
          <cell r="AC4477" t="str">
            <v>Силовое электрооборудование и освещение</v>
          </cell>
        </row>
        <row r="4478">
          <cell r="A4478">
            <v>2009</v>
          </cell>
          <cell r="O4478">
            <v>-187.88</v>
          </cell>
          <cell r="AC4478" t="str">
            <v>Силовое электрооборудование и освещение</v>
          </cell>
        </row>
        <row r="4479">
          <cell r="A4479">
            <v>2009</v>
          </cell>
          <cell r="O4479">
            <v>-437.38</v>
          </cell>
          <cell r="AC4479" t="str">
            <v>Силовое электрооборудование и освещение</v>
          </cell>
        </row>
        <row r="4480">
          <cell r="A4480">
            <v>2009</v>
          </cell>
          <cell r="O4480">
            <v>-2904.8</v>
          </cell>
          <cell r="AC4480" t="str">
            <v>Силовое электрооборудование и освещение</v>
          </cell>
        </row>
        <row r="4481">
          <cell r="A4481">
            <v>2009</v>
          </cell>
          <cell r="O4481">
            <v>-424131.85</v>
          </cell>
          <cell r="AC4481" t="str">
            <v>Силовое электрооборудование и освещение</v>
          </cell>
        </row>
        <row r="4482">
          <cell r="A4482">
            <v>2009</v>
          </cell>
          <cell r="O4482">
            <v>-10771.2</v>
          </cell>
          <cell r="AC4482" t="str">
            <v>Силовое электрооборудование и освещение</v>
          </cell>
        </row>
        <row r="4483">
          <cell r="A4483">
            <v>2009</v>
          </cell>
        </row>
        <row r="4484">
          <cell r="A4484">
            <v>2009</v>
          </cell>
          <cell r="O4484">
            <v>114900.12</v>
          </cell>
          <cell r="AC4484" t="str">
            <v>Общестроительные работы (внешняя отделка-фасады)</v>
          </cell>
        </row>
        <row r="4485">
          <cell r="A4485">
            <v>2009</v>
          </cell>
          <cell r="O4485">
            <v>917388.03</v>
          </cell>
          <cell r="AC4485" t="str">
            <v>Общестроительные работы (внешняя отделка-фасады)</v>
          </cell>
        </row>
        <row r="4486">
          <cell r="A4486">
            <v>2009</v>
          </cell>
          <cell r="O4486">
            <v>-72733.04</v>
          </cell>
          <cell r="AC4486" t="str">
            <v>Общестроительные работы (внешняя отделка-фасады)</v>
          </cell>
        </row>
        <row r="4487">
          <cell r="A4487">
            <v>2009</v>
          </cell>
          <cell r="O4487">
            <v>70101.62</v>
          </cell>
          <cell r="AC4487" t="str">
            <v>Общестроительные работы (внешняя отделка-фасады)</v>
          </cell>
        </row>
        <row r="4488">
          <cell r="A4488">
            <v>2009</v>
          </cell>
          <cell r="O4488">
            <v>559704.87</v>
          </cell>
          <cell r="AC4488" t="str">
            <v>Общестроительные работы (внешняя отделка-фасады)</v>
          </cell>
        </row>
        <row r="4489">
          <cell r="A4489">
            <v>2009</v>
          </cell>
          <cell r="O4489">
            <v>-44374.94</v>
          </cell>
          <cell r="AC4489" t="str">
            <v>Общестроительные работы (внешняя отделка-фасады)</v>
          </cell>
        </row>
        <row r="4490">
          <cell r="A4490">
            <v>2009</v>
          </cell>
          <cell r="O4490">
            <v>122200.49</v>
          </cell>
          <cell r="AC4490" t="str">
            <v>Общестроительные работы (внешняя отделка-фасады)</v>
          </cell>
        </row>
        <row r="4491">
          <cell r="A4491">
            <v>2009</v>
          </cell>
          <cell r="O4491">
            <v>975674.71</v>
          </cell>
          <cell r="AC4491" t="str">
            <v>Общестроительные работы (внешняя отделка-фасады)</v>
          </cell>
        </row>
        <row r="4492">
          <cell r="A4492">
            <v>2009</v>
          </cell>
          <cell r="O4492">
            <v>-77354.17</v>
          </cell>
          <cell r="AC4492" t="str">
            <v>Общестроительные работы (внешняя отделка-фасады)</v>
          </cell>
        </row>
        <row r="4493">
          <cell r="A4493">
            <v>2009</v>
          </cell>
          <cell r="O4493">
            <v>90722.62</v>
          </cell>
          <cell r="AC4493" t="str">
            <v>Общестроительные работы (внешняя отделка-фасады)</v>
          </cell>
        </row>
        <row r="4494">
          <cell r="A4494">
            <v>2009</v>
          </cell>
          <cell r="O4494">
            <v>724347.48</v>
          </cell>
          <cell r="AC4494" t="str">
            <v>Общестроительные работы (внешняя отделка-фасады)</v>
          </cell>
        </row>
        <row r="4495">
          <cell r="A4495">
            <v>2009</v>
          </cell>
          <cell r="O4495">
            <v>-57428.26</v>
          </cell>
          <cell r="AC4495" t="str">
            <v>Общестроительные работы (внешняя отделка-фасады)</v>
          </cell>
        </row>
        <row r="4496">
          <cell r="A4496">
            <v>2009</v>
          </cell>
          <cell r="O4496">
            <v>45819.09</v>
          </cell>
          <cell r="AC4496" t="str">
            <v>Общестроительные работы (внешняя отделка-фасады)</v>
          </cell>
        </row>
        <row r="4497">
          <cell r="A4497">
            <v>2009</v>
          </cell>
          <cell r="O4497">
            <v>365828.02</v>
          </cell>
          <cell r="AC4497" t="str">
            <v>Общестроительные работы (внешняя отделка-фасады)</v>
          </cell>
        </row>
        <row r="4498">
          <cell r="A4498">
            <v>2009</v>
          </cell>
          <cell r="O4498">
            <v>-29003.85</v>
          </cell>
          <cell r="AC4498" t="str">
            <v>Общестроительные работы (внешняя отделка-фасады)</v>
          </cell>
        </row>
        <row r="4499">
          <cell r="A4499">
            <v>2009</v>
          </cell>
          <cell r="O4499">
            <v>46757.99</v>
          </cell>
          <cell r="AC4499" t="str">
            <v>Общестроительные работы (внешняя отделка-фасады)</v>
          </cell>
        </row>
        <row r="4500">
          <cell r="A4500">
            <v>2009</v>
          </cell>
          <cell r="O4500">
            <v>40230.57</v>
          </cell>
          <cell r="AC4500" t="str">
            <v>Общестроительные работы (внешняя отделка-фасады)</v>
          </cell>
        </row>
        <row r="4501">
          <cell r="A4501">
            <v>2009</v>
          </cell>
          <cell r="O4501">
            <v>14074.23</v>
          </cell>
          <cell r="AC4501" t="str">
            <v>Общестроительные работы (внешняя отделка-фасады)</v>
          </cell>
        </row>
        <row r="4502">
          <cell r="A4502">
            <v>2009</v>
          </cell>
          <cell r="O4502">
            <v>44278.75</v>
          </cell>
          <cell r="AC4502" t="str">
            <v>Общестроительные работы (внешняя отделка-фасады)</v>
          </cell>
        </row>
        <row r="4503">
          <cell r="A4503">
            <v>2009</v>
          </cell>
          <cell r="O4503">
            <v>6479.35</v>
          </cell>
          <cell r="AC4503" t="str">
            <v>Общестроительные работы (внешняя отделка-фасады)</v>
          </cell>
        </row>
        <row r="4504">
          <cell r="A4504">
            <v>2009</v>
          </cell>
          <cell r="O4504">
            <v>33891.52</v>
          </cell>
          <cell r="AC4504" t="str">
            <v>Общестроительные работы (внешняя отделка-фасады)</v>
          </cell>
        </row>
        <row r="4505">
          <cell r="A4505">
            <v>2009</v>
          </cell>
          <cell r="O4505">
            <v>162764.19</v>
          </cell>
          <cell r="AC4505" t="str">
            <v>Общестроительные работы (внешняя отделка-фасады)</v>
          </cell>
        </row>
        <row r="4506">
          <cell r="A4506">
            <v>2009</v>
          </cell>
          <cell r="O4506">
            <v>1299542.14</v>
          </cell>
          <cell r="AC4506" t="str">
            <v>Общестроительные работы (внешняя отделка-фасады)</v>
          </cell>
        </row>
        <row r="4507">
          <cell r="A4507">
            <v>2009</v>
          </cell>
          <cell r="O4507">
            <v>-103042.8</v>
          </cell>
          <cell r="AC4507" t="str">
            <v>Общестроительные работы (внешняя отделка-фасады)</v>
          </cell>
        </row>
        <row r="4508">
          <cell r="A4508">
            <v>2009</v>
          </cell>
          <cell r="O4508">
            <v>133793.77</v>
          </cell>
          <cell r="AC4508" t="str">
            <v>Общестроительные работы (внешняя отделка-фасады)</v>
          </cell>
        </row>
        <row r="4509">
          <cell r="A4509">
            <v>2009</v>
          </cell>
          <cell r="O4509">
            <v>1159370.49</v>
          </cell>
          <cell r="AC4509" t="str">
            <v>Общестроительные работы (внешняя отделка-фасады)</v>
          </cell>
        </row>
        <row r="4510">
          <cell r="A4510">
            <v>2009</v>
          </cell>
          <cell r="O4510">
            <v>-91918.08</v>
          </cell>
          <cell r="AC4510" t="str">
            <v>Общестроительные работы (внешняя отделка-фасады)</v>
          </cell>
        </row>
        <row r="4511">
          <cell r="A4511">
            <v>2009</v>
          </cell>
        </row>
        <row r="4512">
          <cell r="A4512">
            <v>2009</v>
          </cell>
          <cell r="O4512">
            <v>32708.29</v>
          </cell>
          <cell r="AC4512" t="str">
            <v>Слаботочные системы (система охранной сигнализации)</v>
          </cell>
        </row>
        <row r="4513">
          <cell r="A4513">
            <v>2009</v>
          </cell>
          <cell r="O4513">
            <v>33275.7</v>
          </cell>
          <cell r="AC4513" t="str">
            <v>Слаботочные системы (система охранной сигнализации)</v>
          </cell>
        </row>
        <row r="4514">
          <cell r="A4514">
            <v>2009</v>
          </cell>
          <cell r="O4514">
            <v>37936.98</v>
          </cell>
          <cell r="AC4514" t="str">
            <v>Слаботочные системы (система охранной сигнализации)</v>
          </cell>
        </row>
        <row r="4515">
          <cell r="A4515">
            <v>2009</v>
          </cell>
          <cell r="O4515">
            <v>7076.35</v>
          </cell>
          <cell r="AC4515" t="str">
            <v>Слаботочные системы (система охранной сигнализации)</v>
          </cell>
        </row>
        <row r="4516">
          <cell r="A4516">
            <v>2009</v>
          </cell>
          <cell r="O4516">
            <v>62058.95</v>
          </cell>
          <cell r="AC4516" t="str">
            <v>Слаботочные системы (система охранной сигнализации)</v>
          </cell>
        </row>
        <row r="4517">
          <cell r="A4517">
            <v>2009</v>
          </cell>
          <cell r="O4517">
            <v>1677.19</v>
          </cell>
          <cell r="AC4517" t="str">
            <v>Слаботочные системы (система охранной сигнализации)</v>
          </cell>
        </row>
        <row r="4518">
          <cell r="A4518">
            <v>2009</v>
          </cell>
          <cell r="O4518">
            <v>116097.38</v>
          </cell>
          <cell r="AC4518" t="str">
            <v>Слаботочные системы (система охранной сигнализации)</v>
          </cell>
        </row>
        <row r="4519">
          <cell r="A4519">
            <v>2009</v>
          </cell>
          <cell r="O4519">
            <v>3361.9</v>
          </cell>
          <cell r="AC4519" t="str">
            <v>Слаботочные системы (система охранной сигнализации)</v>
          </cell>
        </row>
        <row r="4520">
          <cell r="A4520">
            <v>2009</v>
          </cell>
          <cell r="O4520">
            <v>98124.85</v>
          </cell>
          <cell r="AC4520" t="str">
            <v>Слаботочные системы (система контроля доступа)</v>
          </cell>
        </row>
        <row r="4521">
          <cell r="A4521">
            <v>2009</v>
          </cell>
          <cell r="O4521">
            <v>99827.08</v>
          </cell>
          <cell r="AC4521" t="str">
            <v>Слаботочные системы (система контроля доступа)</v>
          </cell>
        </row>
        <row r="4522">
          <cell r="A4522">
            <v>2009</v>
          </cell>
          <cell r="O4522">
            <v>8400.51</v>
          </cell>
          <cell r="AC4522" t="str">
            <v>Слаботочные системы (система контроля доступа)</v>
          </cell>
        </row>
        <row r="4523">
          <cell r="A4523">
            <v>2009</v>
          </cell>
          <cell r="O4523">
            <v>2646.29</v>
          </cell>
          <cell r="AC4523" t="str">
            <v>Слаботочные системы (система контроля доступа)</v>
          </cell>
        </row>
        <row r="4524">
          <cell r="A4524">
            <v>2009</v>
          </cell>
          <cell r="O4524">
            <v>32567.22</v>
          </cell>
          <cell r="AC4524" t="str">
            <v>Слаботочные системы (система контроля доступа)</v>
          </cell>
        </row>
        <row r="4525">
          <cell r="A4525">
            <v>2009</v>
          </cell>
        </row>
        <row r="4526">
          <cell r="A4526">
            <v>2009</v>
          </cell>
          <cell r="O4526">
            <v>4952236.48</v>
          </cell>
          <cell r="AC4526" t="str">
            <v>Наружные сети электроснабжения</v>
          </cell>
        </row>
        <row r="4527">
          <cell r="A4527">
            <v>2009</v>
          </cell>
        </row>
        <row r="4528">
          <cell r="A4528">
            <v>2009</v>
          </cell>
          <cell r="O4528">
            <v>109138.48</v>
          </cell>
          <cell r="AC4528" t="str">
            <v>Слаботочные системы (система оповещения о пожаре)</v>
          </cell>
        </row>
        <row r="4529">
          <cell r="A4529">
            <v>2009</v>
          </cell>
          <cell r="O4529">
            <v>2825.4</v>
          </cell>
          <cell r="AC4529" t="str">
            <v>Слаботочные системы (система оповещения о пожаре)</v>
          </cell>
        </row>
        <row r="4530">
          <cell r="A4530">
            <v>2009</v>
          </cell>
          <cell r="O4530">
            <v>19950.71</v>
          </cell>
          <cell r="AC4530" t="str">
            <v>Слаботочные системы (система оповещения о пожаре)</v>
          </cell>
        </row>
        <row r="4531">
          <cell r="A4531">
            <v>2009</v>
          </cell>
          <cell r="O4531">
            <v>3280.22</v>
          </cell>
          <cell r="AC4531" t="str">
            <v>Слаботочные системы (система оповещения о пожаре)</v>
          </cell>
        </row>
        <row r="4532">
          <cell r="A4532">
            <v>2009</v>
          </cell>
          <cell r="O4532">
            <v>39921.51</v>
          </cell>
          <cell r="AC4532" t="str">
            <v>Слаботочные системы (система оповещения о пожаре)</v>
          </cell>
        </row>
        <row r="4533">
          <cell r="A4533">
            <v>2009</v>
          </cell>
          <cell r="O4533">
            <v>486.72</v>
          </cell>
          <cell r="AC4533" t="str">
            <v>Слаботочные системы (система оповещения о пожаре)</v>
          </cell>
        </row>
        <row r="4534">
          <cell r="A4534">
            <v>2009</v>
          </cell>
          <cell r="O4534">
            <v>136958.13</v>
          </cell>
          <cell r="AC4534" t="str">
            <v>Слаботочные системы (система пожарной сигнализации)</v>
          </cell>
        </row>
        <row r="4535">
          <cell r="A4535">
            <v>2009</v>
          </cell>
          <cell r="O4535">
            <v>3324</v>
          </cell>
          <cell r="AC4535" t="str">
            <v>Слаботочные системы (система пожарной сигнализации)</v>
          </cell>
        </row>
        <row r="4536">
          <cell r="A4536">
            <v>2009</v>
          </cell>
          <cell r="O4536">
            <v>1534</v>
          </cell>
          <cell r="AC4536" t="str">
            <v>Слаботочные системы (система пожарной сигнализации)</v>
          </cell>
        </row>
        <row r="4537">
          <cell r="A4537">
            <v>2009</v>
          </cell>
          <cell r="O4537">
            <v>23800.84</v>
          </cell>
          <cell r="AC4537" t="str">
            <v>Слаботочные системы (система пожарной сигнализации)</v>
          </cell>
        </row>
        <row r="4538">
          <cell r="A4538">
            <v>2009</v>
          </cell>
          <cell r="O4538">
            <v>13257.29</v>
          </cell>
          <cell r="AC4538" t="str">
            <v>Слаботочные системы (система пожарной сигнализации)</v>
          </cell>
        </row>
        <row r="4539">
          <cell r="A4539">
            <v>2009</v>
          </cell>
          <cell r="O4539">
            <v>21399.71</v>
          </cell>
          <cell r="AC4539" t="str">
            <v>Слаботочные системы (система компьютерной и телефонной связи)</v>
          </cell>
        </row>
        <row r="4540">
          <cell r="A4540">
            <v>2009</v>
          </cell>
          <cell r="O4540">
            <v>554</v>
          </cell>
          <cell r="AC4540" t="str">
            <v>Слаботочные системы (система компьютерной и телефонной связи)</v>
          </cell>
        </row>
        <row r="4541">
          <cell r="A4541">
            <v>2009</v>
          </cell>
          <cell r="O4541">
            <v>3500.12</v>
          </cell>
          <cell r="AC4541" t="str">
            <v>Слаботочные системы (система компьютерной и телефонной связи)</v>
          </cell>
        </row>
        <row r="4542">
          <cell r="A4542">
            <v>2009</v>
          </cell>
          <cell r="O4542">
            <v>943.99</v>
          </cell>
          <cell r="AC4542" t="str">
            <v>Слаботочные системы (система компьютерной и телефонной связи)</v>
          </cell>
        </row>
        <row r="4543">
          <cell r="A4543">
            <v>2009</v>
          </cell>
          <cell r="O4543">
            <v>27180.1</v>
          </cell>
          <cell r="AC4543" t="str">
            <v>Слаботочные системы (система компьютерной и телефонной связи)</v>
          </cell>
        </row>
        <row r="4544">
          <cell r="A4544">
            <v>2009</v>
          </cell>
          <cell r="O4544">
            <v>47540</v>
          </cell>
          <cell r="AC4544" t="str">
            <v>Слаботочные системы (система компьютерной и телефонной связи)</v>
          </cell>
        </row>
        <row r="4545">
          <cell r="A4545">
            <v>2009</v>
          </cell>
          <cell r="O4545">
            <v>38519.47</v>
          </cell>
          <cell r="AC4545" t="str">
            <v>Слаботочные системы (система часификации)</v>
          </cell>
        </row>
        <row r="4546">
          <cell r="A4546">
            <v>2009</v>
          </cell>
          <cell r="O4546">
            <v>831</v>
          </cell>
          <cell r="AC4546" t="str">
            <v>Слаботочные системы (система часификации)</v>
          </cell>
        </row>
        <row r="4547">
          <cell r="A4547">
            <v>2009</v>
          </cell>
          <cell r="O4547">
            <v>1150.5</v>
          </cell>
          <cell r="AC4547" t="str">
            <v>Слаботочные системы (система часификации)</v>
          </cell>
        </row>
        <row r="4548">
          <cell r="A4548">
            <v>2009</v>
          </cell>
          <cell r="O4548">
            <v>6300.23</v>
          </cell>
          <cell r="AC4548" t="str">
            <v>Слаботочные системы (система часификации)</v>
          </cell>
        </row>
        <row r="4549">
          <cell r="A4549">
            <v>2009</v>
          </cell>
          <cell r="O4549">
            <v>3151.93</v>
          </cell>
          <cell r="AC4549" t="str">
            <v>Слаботочные системы (система часификации)</v>
          </cell>
        </row>
        <row r="4550">
          <cell r="A4550">
            <v>2009</v>
          </cell>
          <cell r="O4550">
            <v>10236.28</v>
          </cell>
          <cell r="AC4550" t="str">
            <v>Слаботочные системы (система часификации)</v>
          </cell>
        </row>
        <row r="4551">
          <cell r="A4551">
            <v>2009</v>
          </cell>
          <cell r="O4551">
            <v>124.8</v>
          </cell>
          <cell r="AC4551" t="str">
            <v>Слаботочные системы (система часификации)</v>
          </cell>
        </row>
        <row r="4552">
          <cell r="A4552">
            <v>2009</v>
          </cell>
        </row>
        <row r="4553">
          <cell r="A4553">
            <v>2009</v>
          </cell>
          <cell r="O4553">
            <v>111330.16</v>
          </cell>
          <cell r="AC4553" t="str">
            <v>Общестроительные работы (внешняя отделка-фасады)</v>
          </cell>
        </row>
        <row r="4554">
          <cell r="A4554">
            <v>2009</v>
          </cell>
          <cell r="O4554">
            <v>888881.01</v>
          </cell>
          <cell r="AC4554" t="str">
            <v>Общестроительные работы (внешняя отделка-фасады)</v>
          </cell>
        </row>
        <row r="4555">
          <cell r="A4555">
            <v>2009</v>
          </cell>
          <cell r="O4555">
            <v>-70472.93</v>
          </cell>
          <cell r="AC4555" t="str">
            <v>Общестроительные работы (внешняя отделка-фасады)</v>
          </cell>
        </row>
        <row r="4556">
          <cell r="A4556">
            <v>2009</v>
          </cell>
          <cell r="O4556">
            <v>36413.5</v>
          </cell>
          <cell r="AC4556" t="str">
            <v>Общестроительные работы (внешняя отделка-фасады)</v>
          </cell>
        </row>
        <row r="4557">
          <cell r="A4557">
            <v>2009</v>
          </cell>
          <cell r="O4557">
            <v>8643.96</v>
          </cell>
          <cell r="AC4557" t="str">
            <v>Общестроительные работы (внешняя отделка-фасады)</v>
          </cell>
        </row>
        <row r="4558">
          <cell r="A4558">
            <v>2009</v>
          </cell>
          <cell r="O4558">
            <v>20985.44</v>
          </cell>
          <cell r="AC4558" t="str">
            <v>Общестроительные работы (внешняя отделка-фасады)</v>
          </cell>
        </row>
        <row r="4559">
          <cell r="A4559">
            <v>2009</v>
          </cell>
          <cell r="O4559">
            <v>3540.93</v>
          </cell>
          <cell r="AC4559" t="str">
            <v>Общестроительные работы (внешняя отделка-фасады)</v>
          </cell>
        </row>
        <row r="4560">
          <cell r="A4560">
            <v>2009</v>
          </cell>
          <cell r="O4560">
            <v>46573</v>
          </cell>
          <cell r="AC4560" t="str">
            <v>Общестроительные работы (внешняя отделка-фасады)</v>
          </cell>
        </row>
        <row r="4561">
          <cell r="A4561">
            <v>2009</v>
          </cell>
          <cell r="O4561">
            <v>84208.88</v>
          </cell>
          <cell r="AC4561" t="str">
            <v>Общестроительные работы (внешняя отделка-фасады)</v>
          </cell>
        </row>
        <row r="4562">
          <cell r="A4562">
            <v>2009</v>
          </cell>
          <cell r="O4562">
            <v>18675.97</v>
          </cell>
          <cell r="AC4562" t="str">
            <v>Общестроительные работы (внешняя отделка-фасады)</v>
          </cell>
        </row>
        <row r="4563">
          <cell r="A4563">
            <v>2009</v>
          </cell>
          <cell r="O4563">
            <v>300.71</v>
          </cell>
          <cell r="AC4563" t="str">
            <v>Общестроительные работы (внешняя отделка-фасады)</v>
          </cell>
        </row>
        <row r="4564">
          <cell r="A4564">
            <v>2009</v>
          </cell>
          <cell r="O4564">
            <v>27414.9</v>
          </cell>
          <cell r="AC4564" t="str">
            <v>Общестроительные работы (внешняя отделка-фасады)</v>
          </cell>
        </row>
        <row r="4565">
          <cell r="A4565">
            <v>2009</v>
          </cell>
          <cell r="O4565">
            <v>60062.07</v>
          </cell>
          <cell r="AC4565" t="str">
            <v>Общестроительные работы (внешняя отделка-фасады)</v>
          </cell>
        </row>
        <row r="4566">
          <cell r="A4566">
            <v>2009</v>
          </cell>
          <cell r="O4566">
            <v>61008.96</v>
          </cell>
          <cell r="AC4566" t="str">
            <v>Общестроительные работы (внешняя отделка-фасады)</v>
          </cell>
        </row>
        <row r="4567">
          <cell r="A4567">
            <v>2009</v>
          </cell>
          <cell r="O4567">
            <v>8314.29</v>
          </cell>
          <cell r="AC4567" t="str">
            <v>Общестроительные работы (внешняя отделка-фасады)</v>
          </cell>
        </row>
        <row r="4568">
          <cell r="A4568">
            <v>2009</v>
          </cell>
          <cell r="O4568">
            <v>4866.81</v>
          </cell>
          <cell r="AC4568" t="str">
            <v>Общестроительные работы (внешняя отделка-фасады)</v>
          </cell>
        </row>
        <row r="4569">
          <cell r="A4569">
            <v>2009</v>
          </cell>
          <cell r="O4569">
            <v>4209.52</v>
          </cell>
          <cell r="AC4569" t="str">
            <v>Общестроительные работы (внешняя отделка-фасады)</v>
          </cell>
        </row>
        <row r="4570">
          <cell r="A4570">
            <v>2009</v>
          </cell>
          <cell r="O4570">
            <v>352.38</v>
          </cell>
          <cell r="AC4570" t="str">
            <v>Общестроительные работы (внешняя отделка-фасады)</v>
          </cell>
        </row>
        <row r="4571">
          <cell r="A4571">
            <v>2009</v>
          </cell>
          <cell r="O4571">
            <v>451316.88</v>
          </cell>
          <cell r="AC4571" t="str">
            <v>Общестроительные работы (внешняя отделка-фасады)</v>
          </cell>
        </row>
        <row r="4572">
          <cell r="A4572">
            <v>2009</v>
          </cell>
          <cell r="O4572">
            <v>388314.46</v>
          </cell>
          <cell r="AC4572" t="str">
            <v>Общестроительные работы (внешняя отделка-фасады)</v>
          </cell>
        </row>
        <row r="4573">
          <cell r="A4573">
            <v>2009</v>
          </cell>
          <cell r="O4573">
            <v>135076.7</v>
          </cell>
          <cell r="AC4573" t="str">
            <v>Общестроительные работы (внешняя отделка-фасады)</v>
          </cell>
        </row>
        <row r="4574">
          <cell r="A4574">
            <v>2009</v>
          </cell>
          <cell r="O4574">
            <v>424957.8</v>
          </cell>
          <cell r="AC4574" t="str">
            <v>Общестроительные работы (внешняя отделка-фасады)</v>
          </cell>
        </row>
        <row r="4575">
          <cell r="A4575">
            <v>2009</v>
          </cell>
          <cell r="O4575">
            <v>62184.67</v>
          </cell>
          <cell r="AC4575" t="str">
            <v>Общестроительные работы (внешняя отделка-фасады)</v>
          </cell>
        </row>
        <row r="4576">
          <cell r="A4576">
            <v>2009</v>
          </cell>
          <cell r="O4576">
            <v>21392.54</v>
          </cell>
          <cell r="AC4576" t="str">
            <v>Общестроительные работы (внешняя отделка-фасады)</v>
          </cell>
        </row>
        <row r="4577">
          <cell r="A4577">
            <v>2009</v>
          </cell>
          <cell r="O4577">
            <v>4979.51</v>
          </cell>
          <cell r="AC4577" t="str">
            <v>Общестроительные работы (внешняя отделка-фасады)</v>
          </cell>
        </row>
        <row r="4578">
          <cell r="A4578">
            <v>2009</v>
          </cell>
          <cell r="O4578">
            <v>10918.35</v>
          </cell>
          <cell r="AC4578" t="str">
            <v>Общестроительные работы (внешняя отделка-фасады)</v>
          </cell>
        </row>
        <row r="4579">
          <cell r="A4579">
            <v>2009</v>
          </cell>
          <cell r="O4579">
            <v>1782.27</v>
          </cell>
          <cell r="AC4579" t="str">
            <v>Общестроительные работы (внешняя отделка-фасады)</v>
          </cell>
        </row>
        <row r="4580">
          <cell r="A4580">
            <v>2009</v>
          </cell>
          <cell r="O4580">
            <v>117.08</v>
          </cell>
          <cell r="AC4580" t="str">
            <v>Общестроительные работы (внешняя отделка-фасады)</v>
          </cell>
        </row>
        <row r="4581">
          <cell r="A4581">
            <v>2009</v>
          </cell>
          <cell r="O4581">
            <v>3557.9</v>
          </cell>
          <cell r="AC4581" t="str">
            <v>Общестроительные работы (внешняя отделка-фасады)</v>
          </cell>
        </row>
        <row r="4582">
          <cell r="A4582">
            <v>2009</v>
          </cell>
          <cell r="O4582">
            <v>6378.65</v>
          </cell>
          <cell r="AC4582" t="str">
            <v>Общестроительные работы (внешняя отделка-фасады)</v>
          </cell>
        </row>
        <row r="4583">
          <cell r="A4583">
            <v>2009</v>
          </cell>
          <cell r="O4583">
            <v>6479.12</v>
          </cell>
          <cell r="AC4583" t="str">
            <v>Общестроительные работы (внешняя отделка-фасады)</v>
          </cell>
        </row>
        <row r="4584">
          <cell r="A4584">
            <v>2009</v>
          </cell>
          <cell r="O4584">
            <v>46615.89</v>
          </cell>
          <cell r="AC4584" t="str">
            <v>Общестроительные работы (внешняя отделка-фасады)</v>
          </cell>
        </row>
        <row r="4585">
          <cell r="A4585">
            <v>2009</v>
          </cell>
          <cell r="O4585">
            <v>372191.2</v>
          </cell>
          <cell r="AC4585" t="str">
            <v>Общестроительные работы (внешняя отделка-фасады)</v>
          </cell>
        </row>
        <row r="4586">
          <cell r="A4586">
            <v>2009</v>
          </cell>
          <cell r="O4586">
            <v>-29508.34</v>
          </cell>
          <cell r="AC4586" t="str">
            <v>Общестроительные работы (внешняя отделка-фасады)</v>
          </cell>
        </row>
        <row r="4587">
          <cell r="A4587">
            <v>2009</v>
          </cell>
          <cell r="O4587">
            <v>47535.41</v>
          </cell>
          <cell r="AC4587" t="str">
            <v>Общестроительные работы (внешняя отделка-фасады)</v>
          </cell>
        </row>
        <row r="4588">
          <cell r="A4588">
            <v>2009</v>
          </cell>
          <cell r="O4588">
            <v>40899.36</v>
          </cell>
          <cell r="AC4588" t="str">
            <v>Общестроительные работы (внешняя отделка-фасады)</v>
          </cell>
        </row>
        <row r="4589">
          <cell r="A4589">
            <v>2009</v>
          </cell>
          <cell r="O4589">
            <v>14306.7</v>
          </cell>
          <cell r="AC4589" t="str">
            <v>Общестроительные работы (внешняя отделка-фасады)</v>
          </cell>
        </row>
        <row r="4590">
          <cell r="A4590">
            <v>2009</v>
          </cell>
          <cell r="O4590">
            <v>45009.47</v>
          </cell>
          <cell r="AC4590" t="str">
            <v>Общестроительные работы (внешняя отделка-фасады)</v>
          </cell>
        </row>
        <row r="4591">
          <cell r="A4591">
            <v>2009</v>
          </cell>
          <cell r="O4591">
            <v>6586.27</v>
          </cell>
          <cell r="AC4591" t="str">
            <v>Общестроительные работы (внешняя отделка-фасады)</v>
          </cell>
        </row>
        <row r="4592">
          <cell r="A4592">
            <v>2009</v>
          </cell>
          <cell r="O4592">
            <v>34600.54</v>
          </cell>
          <cell r="AC4592" t="str">
            <v>Общестроительные работы (внешняя отделка-фасады)</v>
          </cell>
        </row>
        <row r="4593">
          <cell r="A4593">
            <v>2009</v>
          </cell>
          <cell r="O4593">
            <v>136345.6</v>
          </cell>
          <cell r="AC4593" t="str">
            <v>Общестроительные работы (внешняя отделка-фасады)</v>
          </cell>
        </row>
        <row r="4594">
          <cell r="A4594">
            <v>2009</v>
          </cell>
          <cell r="O4594">
            <v>1088611.98</v>
          </cell>
          <cell r="AC4594" t="str">
            <v>Общестроительные работы (внешняя отделка-фасады)</v>
          </cell>
        </row>
        <row r="4595">
          <cell r="A4595">
            <v>2009</v>
          </cell>
          <cell r="O4595">
            <v>-86308.15</v>
          </cell>
          <cell r="AC4595" t="str">
            <v>Общестроительные работы (внешняя отделка-фасады)</v>
          </cell>
        </row>
        <row r="4596">
          <cell r="A4596">
            <v>2009</v>
          </cell>
          <cell r="O4596">
            <v>98357.08</v>
          </cell>
          <cell r="AC4596" t="str">
            <v>Общестроительные работы (внешняя отделка-фасады)</v>
          </cell>
        </row>
        <row r="4597">
          <cell r="A4597">
            <v>2009</v>
          </cell>
          <cell r="O4597">
            <v>852300.02</v>
          </cell>
          <cell r="AC4597" t="str">
            <v>Общестроительные работы (внешняя отделка-фасады)</v>
          </cell>
        </row>
        <row r="4598">
          <cell r="A4598">
            <v>2009</v>
          </cell>
          <cell r="O4598">
            <v>-67572.69</v>
          </cell>
          <cell r="AC4598" t="str">
            <v>Общестроительные работы (внешняя отделка-фасады)</v>
          </cell>
        </row>
        <row r="4599">
          <cell r="A4599">
            <v>2009</v>
          </cell>
        </row>
        <row r="4600">
          <cell r="A4600">
            <v>2009</v>
          </cell>
          <cell r="O4600">
            <v>11959.26</v>
          </cell>
          <cell r="AC4600" t="str">
            <v>Общестроительные работы (внешняя отделка-фасады)</v>
          </cell>
        </row>
        <row r="4601">
          <cell r="A4601">
            <v>2009</v>
          </cell>
          <cell r="O4601">
            <v>95483.99</v>
          </cell>
          <cell r="AC4601" t="str">
            <v>Общестроительные работы (внешняя отделка-фасады)</v>
          </cell>
        </row>
        <row r="4602">
          <cell r="A4602">
            <v>2009</v>
          </cell>
          <cell r="O4602">
            <v>-7570.23</v>
          </cell>
          <cell r="AC4602" t="str">
            <v>Общестроительные работы (внешняя отделка-фасады)</v>
          </cell>
        </row>
        <row r="4603">
          <cell r="A4603">
            <v>2009</v>
          </cell>
          <cell r="O4603">
            <v>9876.4</v>
          </cell>
          <cell r="AC4603" t="str">
            <v>Общестроительные работы (внешняя отделка-фасады)</v>
          </cell>
        </row>
        <row r="4604">
          <cell r="A4604">
            <v>2009</v>
          </cell>
          <cell r="O4604">
            <v>85582.89</v>
          </cell>
          <cell r="AC4604" t="str">
            <v>Общестроительные работы (внешняя отделка-фасады)</v>
          </cell>
        </row>
        <row r="4605">
          <cell r="A4605">
            <v>2009</v>
          </cell>
          <cell r="O4605">
            <v>-6785.25</v>
          </cell>
          <cell r="AC4605" t="str">
            <v>Общестроительные работы (внешняя отделка-фасады)</v>
          </cell>
        </row>
        <row r="4606">
          <cell r="A4606">
            <v>2009</v>
          </cell>
        </row>
        <row r="4607">
          <cell r="A4607">
            <v>2009</v>
          </cell>
          <cell r="O4607">
            <v>162995.48</v>
          </cell>
          <cell r="AC4607" t="str">
            <v>Общестроительные работы (внешняя отделка-фасады)</v>
          </cell>
        </row>
        <row r="4608">
          <cell r="A4608">
            <v>2009</v>
          </cell>
          <cell r="O4608">
            <v>140239.07</v>
          </cell>
          <cell r="AC4608" t="str">
            <v>Общестроительные работы (внешняя отделка-фасады)</v>
          </cell>
        </row>
        <row r="4609">
          <cell r="A4609">
            <v>2009</v>
          </cell>
          <cell r="O4609">
            <v>48726.2</v>
          </cell>
          <cell r="AC4609" t="str">
            <v>Общестроительные работы (внешняя отделка-фасады)</v>
          </cell>
        </row>
        <row r="4610">
          <cell r="A4610">
            <v>2009</v>
          </cell>
          <cell r="O4610">
            <v>153294.5</v>
          </cell>
          <cell r="AC4610" t="str">
            <v>Общестроительные работы (внешняя отделка-фасады)</v>
          </cell>
        </row>
        <row r="4611">
          <cell r="A4611">
            <v>2009</v>
          </cell>
          <cell r="O4611">
            <v>22431.82</v>
          </cell>
          <cell r="AC4611" t="str">
            <v>Общестроительные работы (внешняя отделка-фасады)</v>
          </cell>
        </row>
        <row r="4612">
          <cell r="A4612">
            <v>2009</v>
          </cell>
          <cell r="O4612">
            <v>65897.15</v>
          </cell>
          <cell r="AC4612" t="str">
            <v>Общестроительные работы (внешняя отделка-фасады)</v>
          </cell>
        </row>
        <row r="4613">
          <cell r="A4613">
            <v>2009</v>
          </cell>
          <cell r="O4613">
            <v>947.35</v>
          </cell>
          <cell r="AC4613" t="str">
            <v>Общестроительные работы (внешняя отделка-фасады)</v>
          </cell>
        </row>
        <row r="4614">
          <cell r="A4614">
            <v>2009</v>
          </cell>
          <cell r="O4614">
            <v>8213.22</v>
          </cell>
          <cell r="AC4614" t="str">
            <v>Общестроительные работы (внешняя отделка-фасады)</v>
          </cell>
        </row>
        <row r="4615">
          <cell r="A4615">
            <v>2009</v>
          </cell>
          <cell r="O4615">
            <v>-651.17</v>
          </cell>
          <cell r="AC4615" t="str">
            <v>Общестроительные работы (внешняя отделка-фасады)</v>
          </cell>
        </row>
        <row r="4616">
          <cell r="A4616">
            <v>2009</v>
          </cell>
        </row>
        <row r="4617">
          <cell r="A4617">
            <v>2009</v>
          </cell>
          <cell r="O4617">
            <v>14208.96</v>
          </cell>
          <cell r="AC4617" t="str">
            <v>Общестроительные работы (внешняя отделка-фасады)</v>
          </cell>
        </row>
        <row r="4618">
          <cell r="A4618">
            <v>2009</v>
          </cell>
          <cell r="O4618">
            <v>113446.32</v>
          </cell>
          <cell r="AC4618" t="str">
            <v>Общестроительные работы (внешняя отделка-фасады)</v>
          </cell>
        </row>
        <row r="4619">
          <cell r="A4619">
            <v>2009</v>
          </cell>
          <cell r="O4619">
            <v>-8994.34</v>
          </cell>
          <cell r="AC4619" t="str">
            <v>Общестроительные работы (внешняя отделка-фасады)</v>
          </cell>
        </row>
        <row r="4620">
          <cell r="A4620">
            <v>2009</v>
          </cell>
          <cell r="O4620">
            <v>16986.84</v>
          </cell>
          <cell r="AC4620" t="str">
            <v>Общестроительные работы (внешняя отделка-фасады)</v>
          </cell>
        </row>
        <row r="4621">
          <cell r="A4621">
            <v>2009</v>
          </cell>
          <cell r="O4621">
            <v>135626.53</v>
          </cell>
          <cell r="AC4621" t="str">
            <v>Общестроительные работы (внешняя отделка-фасады)</v>
          </cell>
        </row>
        <row r="4622">
          <cell r="A4622">
            <v>2009</v>
          </cell>
          <cell r="O4622">
            <v>-10752.84</v>
          </cell>
          <cell r="AC4622" t="str">
            <v>Общестроительные работы (внешняя отделка-фасады)</v>
          </cell>
        </row>
        <row r="4623">
          <cell r="A4623">
            <v>2009</v>
          </cell>
          <cell r="O4623">
            <v>136231.67</v>
          </cell>
          <cell r="AC4623" t="str">
            <v>Общестроительные работы (внешняя отделка-фасады)</v>
          </cell>
        </row>
        <row r="4624">
          <cell r="A4624">
            <v>2009</v>
          </cell>
          <cell r="O4624">
            <v>1087702.95</v>
          </cell>
          <cell r="AC4624" t="str">
            <v>Общестроительные работы (внешняя отделка-фасады)</v>
          </cell>
        </row>
        <row r="4625">
          <cell r="A4625">
            <v>2009</v>
          </cell>
          <cell r="O4625">
            <v>-86236.08</v>
          </cell>
          <cell r="AC4625" t="str">
            <v>Общестроительные работы (внешняя отделка-фасады)</v>
          </cell>
        </row>
        <row r="4626">
          <cell r="A4626">
            <v>2009</v>
          </cell>
          <cell r="O4626">
            <v>107551.12</v>
          </cell>
          <cell r="AC4626" t="str">
            <v>Общестроительные работы (внешняя отделка-фасады)</v>
          </cell>
        </row>
        <row r="4627">
          <cell r="A4627">
            <v>2009</v>
          </cell>
          <cell r="O4627">
            <v>931968.79</v>
          </cell>
          <cell r="AC4627" t="str">
            <v>Общестроительные работы (внешняя отделка-фасады)</v>
          </cell>
        </row>
        <row r="4628">
          <cell r="A4628">
            <v>2009</v>
          </cell>
          <cell r="O4628">
            <v>-73889.05</v>
          </cell>
          <cell r="AC4628" t="str">
            <v>Общестроительные работы (внешняя отделка-фасады)</v>
          </cell>
        </row>
        <row r="4629">
          <cell r="A4629">
            <v>2009</v>
          </cell>
        </row>
        <row r="4630">
          <cell r="A4630">
            <v>2009</v>
          </cell>
          <cell r="O4630">
            <v>30917.88</v>
          </cell>
          <cell r="AC4630" t="str">
            <v>Общестроительные работы (внешняя отделка-фасады)</v>
          </cell>
        </row>
        <row r="4631">
          <cell r="A4631">
            <v>2009</v>
          </cell>
          <cell r="O4631">
            <v>246854.83</v>
          </cell>
          <cell r="AC4631" t="str">
            <v>Общестроительные работы (внешняя отделка-фасады)</v>
          </cell>
        </row>
        <row r="4632">
          <cell r="A4632">
            <v>2009</v>
          </cell>
          <cell r="O4632">
            <v>-19571.33</v>
          </cell>
          <cell r="AC4632" t="str">
            <v>Общестроительные работы (внешняя отделка-фасады)</v>
          </cell>
        </row>
        <row r="4633">
          <cell r="A4633">
            <v>2009</v>
          </cell>
          <cell r="O4633">
            <v>27907.66</v>
          </cell>
          <cell r="AC4633" t="str">
            <v>Общестроительные работы (внешняя отделка-фасады)</v>
          </cell>
        </row>
        <row r="4634">
          <cell r="A4634">
            <v>2009</v>
          </cell>
          <cell r="O4634">
            <v>222820.21</v>
          </cell>
          <cell r="AC4634" t="str">
            <v>Общестроительные работы (внешняя отделка-фасады)</v>
          </cell>
        </row>
        <row r="4635">
          <cell r="A4635">
            <v>2009</v>
          </cell>
          <cell r="O4635">
            <v>-17665.8</v>
          </cell>
          <cell r="AC4635" t="str">
            <v>Общестроительные работы (внешняя отделка-фасады)</v>
          </cell>
        </row>
        <row r="4636">
          <cell r="A4636">
            <v>2009</v>
          </cell>
          <cell r="O4636">
            <v>14322.57</v>
          </cell>
          <cell r="AC4636" t="str">
            <v>Общестроительные работы (внешняя отделка-фасады)</v>
          </cell>
        </row>
        <row r="4637">
          <cell r="A4637">
            <v>2009</v>
          </cell>
          <cell r="O4637">
            <v>114355.35</v>
          </cell>
          <cell r="AC4637" t="str">
            <v>Общестроительные работы (внешняя отделка-фасады)</v>
          </cell>
        </row>
        <row r="4638">
          <cell r="A4638">
            <v>2009</v>
          </cell>
          <cell r="O4638">
            <v>-9066.41</v>
          </cell>
          <cell r="AC4638" t="str">
            <v>Общестроительные работы (внешняя отделка-фасады)</v>
          </cell>
        </row>
        <row r="4639">
          <cell r="A4639">
            <v>2009</v>
          </cell>
          <cell r="O4639">
            <v>67136.56</v>
          </cell>
          <cell r="AC4639" t="str">
            <v>Общестроительные работы (внешняя отделка-фасады)</v>
          </cell>
        </row>
        <row r="4640">
          <cell r="A4640">
            <v>2009</v>
          </cell>
          <cell r="O4640">
            <v>536033.86</v>
          </cell>
          <cell r="AC4640" t="str">
            <v>Общестроительные работы (внешняя отделка-фасады)</v>
          </cell>
        </row>
        <row r="4641">
          <cell r="A4641">
            <v>2009</v>
          </cell>
          <cell r="O4641">
            <v>-42498.24</v>
          </cell>
          <cell r="AC4641" t="str">
            <v>Общестроительные работы (внешняя отделка-фасады)</v>
          </cell>
        </row>
        <row r="4642">
          <cell r="A4642">
            <v>2009</v>
          </cell>
          <cell r="O4642">
            <v>63449.72</v>
          </cell>
          <cell r="AC4642" t="str">
            <v>Общестроительные работы (внешняя отделка-фасады)</v>
          </cell>
        </row>
        <row r="4643">
          <cell r="A4643">
            <v>2009</v>
          </cell>
          <cell r="O4643">
            <v>549814.68</v>
          </cell>
          <cell r="AC4643" t="str">
            <v>Общестроительные работы (внешняя отделка-фасады)</v>
          </cell>
        </row>
        <row r="4644">
          <cell r="A4644">
            <v>2009</v>
          </cell>
          <cell r="O4644">
            <v>-43590.82</v>
          </cell>
          <cell r="AC4644" t="str">
            <v>Общестроительные работы (внешняя отделка-фасады)</v>
          </cell>
        </row>
        <row r="4645">
          <cell r="A4645">
            <v>2009</v>
          </cell>
        </row>
        <row r="4646">
          <cell r="A4646">
            <v>2009</v>
          </cell>
          <cell r="O4646">
            <v>43515.69</v>
          </cell>
          <cell r="AC4646" t="str">
            <v>Силовое электрооборудование и освещение</v>
          </cell>
        </row>
        <row r="4647">
          <cell r="A4647">
            <v>2009</v>
          </cell>
          <cell r="O4647">
            <v>126977.76</v>
          </cell>
          <cell r="AC4647" t="str">
            <v>Силовое электрооборудование и освещение</v>
          </cell>
        </row>
        <row r="4648">
          <cell r="A4648">
            <v>2009</v>
          </cell>
          <cell r="O4648">
            <v>30767.14</v>
          </cell>
          <cell r="AC4648" t="str">
            <v>Силовое электрооборудование и освещение</v>
          </cell>
        </row>
        <row r="4649">
          <cell r="A4649">
            <v>2009</v>
          </cell>
          <cell r="O4649">
            <v>2621.97</v>
          </cell>
          <cell r="AC4649" t="str">
            <v>Силовое электрооборудование и освещение</v>
          </cell>
        </row>
        <row r="4650">
          <cell r="A4650">
            <v>2009</v>
          </cell>
          <cell r="O4650">
            <v>54805.69</v>
          </cell>
          <cell r="AC4650" t="str">
            <v>Силовое электрооборудование и освещение</v>
          </cell>
        </row>
        <row r="4651">
          <cell r="A4651">
            <v>2009</v>
          </cell>
          <cell r="O4651">
            <v>41137.54</v>
          </cell>
          <cell r="AC4651" t="str">
            <v>Силовое электрооборудование и освещение</v>
          </cell>
        </row>
        <row r="4652">
          <cell r="A4652">
            <v>2009</v>
          </cell>
          <cell r="O4652">
            <v>4192.36</v>
          </cell>
          <cell r="AC4652" t="str">
            <v>Силовое электрооборудование и освещение</v>
          </cell>
        </row>
        <row r="4653">
          <cell r="A4653">
            <v>2009</v>
          </cell>
          <cell r="O4653">
            <v>3890.16</v>
          </cell>
          <cell r="AC4653" t="str">
            <v>Силовое электрооборудование и освещение</v>
          </cell>
        </row>
        <row r="4654">
          <cell r="A4654">
            <v>2009</v>
          </cell>
          <cell r="O4654">
            <v>9300.97</v>
          </cell>
          <cell r="AC4654" t="str">
            <v>Силовое электрооборудование и освещение</v>
          </cell>
        </row>
        <row r="4655">
          <cell r="A4655">
            <v>2009</v>
          </cell>
          <cell r="O4655">
            <v>13465.13</v>
          </cell>
          <cell r="AC4655" t="str">
            <v>Силовое электрооборудование и освещение</v>
          </cell>
        </row>
        <row r="4656">
          <cell r="A4656">
            <v>2009</v>
          </cell>
          <cell r="O4656">
            <v>276.34</v>
          </cell>
          <cell r="AC4656" t="str">
            <v>Силовое электрооборудование и освещение</v>
          </cell>
        </row>
        <row r="4657">
          <cell r="A4657">
            <v>2009</v>
          </cell>
          <cell r="O4657">
            <v>1163.51</v>
          </cell>
          <cell r="AC4657" t="str">
            <v>Силовое электрооборудование и освещение</v>
          </cell>
        </row>
        <row r="4658">
          <cell r="A4658">
            <v>2009</v>
          </cell>
          <cell r="O4658">
            <v>470.14</v>
          </cell>
          <cell r="AC4658" t="str">
            <v>Силовое электрооборудование и освещение</v>
          </cell>
        </row>
        <row r="4659">
          <cell r="A4659">
            <v>2009</v>
          </cell>
          <cell r="O4659">
            <v>37.01</v>
          </cell>
          <cell r="AC4659" t="str">
            <v>Силовое электрооборудование и освещение</v>
          </cell>
        </row>
        <row r="4660">
          <cell r="A4660">
            <v>2009</v>
          </cell>
          <cell r="O4660">
            <v>3553.06</v>
          </cell>
          <cell r="AC4660" t="str">
            <v>Силовое электрооборудование и освещение</v>
          </cell>
        </row>
        <row r="4661">
          <cell r="A4661">
            <v>2009</v>
          </cell>
          <cell r="O4661">
            <v>18280.68</v>
          </cell>
          <cell r="AC4661" t="str">
            <v>Силовое электрооборудование и освещение</v>
          </cell>
        </row>
        <row r="4662">
          <cell r="A4662">
            <v>2009</v>
          </cell>
          <cell r="O4662">
            <v>1231.86</v>
          </cell>
          <cell r="AC4662" t="str">
            <v>Силовое электрооборудование и освещение</v>
          </cell>
        </row>
        <row r="4663">
          <cell r="A4663">
            <v>2009</v>
          </cell>
          <cell r="O4663">
            <v>5524.49</v>
          </cell>
          <cell r="AC4663" t="str">
            <v>Силовое электрооборудование и освещение</v>
          </cell>
        </row>
        <row r="4664">
          <cell r="A4664">
            <v>2009</v>
          </cell>
          <cell r="O4664">
            <v>4210.6</v>
          </cell>
          <cell r="AC4664" t="str">
            <v>Силовое электрооборудование и освещение</v>
          </cell>
        </row>
        <row r="4665">
          <cell r="A4665">
            <v>2009</v>
          </cell>
          <cell r="O4665">
            <v>1124.2</v>
          </cell>
          <cell r="AC4665" t="str">
            <v>Силовое электрооборудование и освещение</v>
          </cell>
        </row>
        <row r="4666">
          <cell r="A4666">
            <v>2009</v>
          </cell>
          <cell r="O4666">
            <v>15722.87</v>
          </cell>
          <cell r="AC4666" t="str">
            <v>Силовое электрооборудование и освещение</v>
          </cell>
        </row>
        <row r="4667">
          <cell r="A4667">
            <v>2009</v>
          </cell>
          <cell r="O4667">
            <v>7169.38</v>
          </cell>
          <cell r="AC4667" t="str">
            <v>Силовое электрооборудование и освещение</v>
          </cell>
        </row>
        <row r="4668">
          <cell r="A4668">
            <v>2009</v>
          </cell>
          <cell r="O4668">
            <v>2688.52</v>
          </cell>
          <cell r="AC4668" t="str">
            <v>Силовое электрооборудование и освещение</v>
          </cell>
        </row>
        <row r="4669">
          <cell r="A4669">
            <v>2009</v>
          </cell>
          <cell r="O4669">
            <v>2688.31</v>
          </cell>
          <cell r="AC4669" t="str">
            <v>Силовое электрооборудование и освещение</v>
          </cell>
        </row>
        <row r="4670">
          <cell r="A4670">
            <v>2009</v>
          </cell>
        </row>
        <row r="4671">
          <cell r="A4671">
            <v>2009</v>
          </cell>
          <cell r="O4671">
            <v>1500.73</v>
          </cell>
          <cell r="AC4671" t="str">
            <v>Общестроительные работы (ограждение территории)</v>
          </cell>
        </row>
        <row r="4672">
          <cell r="A4672">
            <v>2009</v>
          </cell>
          <cell r="O4672">
            <v>881.68</v>
          </cell>
          <cell r="AC4672" t="str">
            <v>Общестроительные работы (ограждение территории)</v>
          </cell>
        </row>
        <row r="4673">
          <cell r="A4673">
            <v>2009</v>
          </cell>
          <cell r="O4673">
            <v>6488.14</v>
          </cell>
          <cell r="AC4673" t="str">
            <v>Общестроительные работы (ограждение территории)</v>
          </cell>
        </row>
        <row r="4674">
          <cell r="A4674">
            <v>2009</v>
          </cell>
          <cell r="O4674">
            <v>1977.39</v>
          </cell>
          <cell r="AC4674" t="str">
            <v>Общестроительные работы (ограждение территории)</v>
          </cell>
        </row>
        <row r="4675">
          <cell r="A4675">
            <v>2009</v>
          </cell>
          <cell r="O4675">
            <v>441.06</v>
          </cell>
          <cell r="AC4675" t="str">
            <v>Общестроительные работы (ограждение территории)</v>
          </cell>
        </row>
        <row r="4676">
          <cell r="A4676">
            <v>2009</v>
          </cell>
          <cell r="O4676">
            <v>1325.65</v>
          </cell>
          <cell r="AC4676" t="str">
            <v>Общестроительные работы (ограждение территории)</v>
          </cell>
        </row>
        <row r="4677">
          <cell r="A4677">
            <v>2009</v>
          </cell>
          <cell r="O4677">
            <v>335.14</v>
          </cell>
          <cell r="AC4677" t="str">
            <v>Общестроительные работы (ограждение территории)</v>
          </cell>
        </row>
        <row r="4678">
          <cell r="A4678">
            <v>2009</v>
          </cell>
          <cell r="O4678">
            <v>8311.5</v>
          </cell>
          <cell r="AC4678" t="str">
            <v>Общестроительные работы (ограждение территории)</v>
          </cell>
        </row>
        <row r="4679">
          <cell r="A4679">
            <v>2009</v>
          </cell>
          <cell r="O4679">
            <v>3978.8</v>
          </cell>
          <cell r="AC4679" t="str">
            <v>Общестроительные работы (ограждение территории)</v>
          </cell>
        </row>
        <row r="4680">
          <cell r="A4680">
            <v>2009</v>
          </cell>
          <cell r="O4680">
            <v>3495.76</v>
          </cell>
          <cell r="AC4680" t="str">
            <v>Общестроительные работы (ограждение территории)</v>
          </cell>
        </row>
        <row r="4681">
          <cell r="A4681">
            <v>2009</v>
          </cell>
          <cell r="O4681">
            <v>11623.86</v>
          </cell>
          <cell r="AC4681" t="str">
            <v>Общестроительные работы (ограждение территории)</v>
          </cell>
        </row>
        <row r="4682">
          <cell r="A4682">
            <v>2009</v>
          </cell>
          <cell r="O4682">
            <v>32367.47</v>
          </cell>
          <cell r="AC4682" t="str">
            <v>Общестроительные работы (ограждение территории)</v>
          </cell>
        </row>
        <row r="4683">
          <cell r="A4683">
            <v>2009</v>
          </cell>
          <cell r="O4683">
            <v>6972.95</v>
          </cell>
          <cell r="AC4683" t="str">
            <v>Общестроительные работы (ограждение территории)</v>
          </cell>
        </row>
        <row r="4684">
          <cell r="A4684">
            <v>2009</v>
          </cell>
          <cell r="O4684">
            <v>211271.02</v>
          </cell>
          <cell r="AC4684" t="str">
            <v>Общестроительные работы (ограждение территории)</v>
          </cell>
        </row>
        <row r="4685">
          <cell r="A4685">
            <v>2009</v>
          </cell>
          <cell r="O4685">
            <v>14052.36</v>
          </cell>
          <cell r="AC4685" t="str">
            <v>Общестроительные работы (ограждение территории)</v>
          </cell>
        </row>
        <row r="4686">
          <cell r="A4686">
            <v>2009</v>
          </cell>
          <cell r="O4686">
            <v>3576.72</v>
          </cell>
          <cell r="AC4686" t="str">
            <v>Общестроительные работы (ограждение территории)</v>
          </cell>
        </row>
        <row r="4687">
          <cell r="A4687">
            <v>2009</v>
          </cell>
          <cell r="O4687">
            <v>19636.87</v>
          </cell>
          <cell r="AC4687" t="str">
            <v>Общестроительные работы (ограждение территории)</v>
          </cell>
        </row>
        <row r="4688">
          <cell r="A4688">
            <v>2009</v>
          </cell>
          <cell r="O4688">
            <v>5664.73</v>
          </cell>
          <cell r="AC4688" t="str">
            <v>Общестроительные работы (ограждение территории)</v>
          </cell>
        </row>
        <row r="4689">
          <cell r="A4689">
            <v>2009</v>
          </cell>
          <cell r="O4689">
            <v>70420.81</v>
          </cell>
          <cell r="AC4689" t="str">
            <v>Общестроительные работы (ограждение территории)</v>
          </cell>
        </row>
        <row r="4690">
          <cell r="A4690">
            <v>2009</v>
          </cell>
          <cell r="O4690">
            <v>3222.65</v>
          </cell>
          <cell r="AC4690" t="str">
            <v>Общестроительные работы (ограждение территории)</v>
          </cell>
        </row>
        <row r="4691">
          <cell r="A4691">
            <v>2009</v>
          </cell>
          <cell r="O4691">
            <v>74988.4</v>
          </cell>
          <cell r="AC4691" t="str">
            <v>Общестроительные работы (ограждение территории)</v>
          </cell>
        </row>
        <row r="4692">
          <cell r="A4692">
            <v>2009</v>
          </cell>
          <cell r="O4692">
            <v>12384.62</v>
          </cell>
          <cell r="AC4692" t="str">
            <v>Общестроительные работы (ограждение территории)</v>
          </cell>
        </row>
        <row r="4693">
          <cell r="A4693">
            <v>2009</v>
          </cell>
          <cell r="O4693">
            <v>3771.29</v>
          </cell>
          <cell r="AC4693" t="str">
            <v>Общестроительные работы (ограждение территории)</v>
          </cell>
        </row>
        <row r="4694">
          <cell r="A4694">
            <v>2009</v>
          </cell>
          <cell r="O4694">
            <v>4445.51</v>
          </cell>
          <cell r="AC4694" t="str">
            <v>Общестроительные работы (ограждение территории)</v>
          </cell>
        </row>
        <row r="4695">
          <cell r="A4695">
            <v>2009</v>
          </cell>
          <cell r="O4695">
            <v>37770.31</v>
          </cell>
          <cell r="AC4695" t="str">
            <v>Общестроительные работы (ограждение территории)</v>
          </cell>
        </row>
        <row r="4696">
          <cell r="A4696">
            <v>2009</v>
          </cell>
          <cell r="O4696">
            <v>3071.15</v>
          </cell>
          <cell r="AC4696" t="str">
            <v>Общестроительные работы (ограждение территории)</v>
          </cell>
        </row>
        <row r="4697">
          <cell r="A4697">
            <v>2009</v>
          </cell>
          <cell r="O4697">
            <v>116459.18</v>
          </cell>
          <cell r="AC4697" t="str">
            <v>Общестроительные работы (ограждение территории)</v>
          </cell>
        </row>
        <row r="4698">
          <cell r="A4698">
            <v>2009</v>
          </cell>
          <cell r="O4698">
            <v>25913.56</v>
          </cell>
          <cell r="AC4698" t="str">
            <v>Общестроительные работы (ограждение территории)</v>
          </cell>
        </row>
        <row r="4699">
          <cell r="A4699">
            <v>2009</v>
          </cell>
          <cell r="O4699">
            <v>42711.68</v>
          </cell>
          <cell r="AC4699" t="str">
            <v>Общестроительные работы (ограждение территории)</v>
          </cell>
        </row>
        <row r="4700">
          <cell r="A4700">
            <v>2009</v>
          </cell>
        </row>
        <row r="4701">
          <cell r="A4701">
            <v>2009</v>
          </cell>
          <cell r="O4701">
            <v>3575.34</v>
          </cell>
          <cell r="AC4701" t="str">
            <v>Общестроительные работы (ограждение территории)</v>
          </cell>
        </row>
        <row r="4702">
          <cell r="A4702">
            <v>2009</v>
          </cell>
          <cell r="O4702">
            <v>20744.21</v>
          </cell>
          <cell r="AC4702" t="str">
            <v>Общестроительные работы (ограждение территории)</v>
          </cell>
        </row>
        <row r="4703">
          <cell r="A4703">
            <v>2009</v>
          </cell>
          <cell r="O4703">
            <v>18020.73</v>
          </cell>
          <cell r="AC4703" t="str">
            <v>Общестроительные работы (ограждение территории)</v>
          </cell>
        </row>
        <row r="4704">
          <cell r="A4704">
            <v>2009</v>
          </cell>
          <cell r="O4704">
            <v>24635.19</v>
          </cell>
          <cell r="AC4704" t="str">
            <v>Общестроительные работы (ограждение территории)</v>
          </cell>
        </row>
        <row r="4705">
          <cell r="A4705">
            <v>2009</v>
          </cell>
          <cell r="O4705">
            <v>11912.13</v>
          </cell>
          <cell r="AC4705" t="str">
            <v>Общестроительные работы (ограждение территории)</v>
          </cell>
        </row>
        <row r="4706">
          <cell r="A4706">
            <v>2009</v>
          </cell>
          <cell r="O4706">
            <v>451434.38</v>
          </cell>
          <cell r="AC4706" t="str">
            <v>Общестроительные работы (ограждение территории)</v>
          </cell>
        </row>
        <row r="4707">
          <cell r="A4707">
            <v>2009</v>
          </cell>
          <cell r="O4707">
            <v>24283.4</v>
          </cell>
          <cell r="AC4707" t="str">
            <v>Общестроительные работы (ограждение территории)</v>
          </cell>
        </row>
        <row r="4708">
          <cell r="A4708">
            <v>2009</v>
          </cell>
          <cell r="O4708">
            <v>6180.79</v>
          </cell>
          <cell r="AC4708" t="str">
            <v>Общестроительные работы (ограждение территории)</v>
          </cell>
        </row>
        <row r="4709">
          <cell r="A4709">
            <v>2009</v>
          </cell>
          <cell r="O4709">
            <v>19835.23</v>
          </cell>
          <cell r="AC4709" t="str">
            <v>Общестроительные работы (ограждение территории)</v>
          </cell>
        </row>
        <row r="4710">
          <cell r="A4710">
            <v>2009</v>
          </cell>
          <cell r="O4710">
            <v>5721.92</v>
          </cell>
          <cell r="AC4710" t="str">
            <v>Общестроительные работы (ограждение территории)</v>
          </cell>
        </row>
        <row r="4711">
          <cell r="A4711">
            <v>2009</v>
          </cell>
          <cell r="O4711">
            <v>150471.82</v>
          </cell>
          <cell r="AC4711" t="str">
            <v>Общестроительные работы (ограждение территории)</v>
          </cell>
        </row>
        <row r="4712">
          <cell r="A4712">
            <v>2009</v>
          </cell>
          <cell r="O4712">
            <v>5858.59</v>
          </cell>
          <cell r="AC4712" t="str">
            <v>Общестроительные работы (ограждение территории)</v>
          </cell>
        </row>
        <row r="4713">
          <cell r="A4713">
            <v>2009</v>
          </cell>
          <cell r="O4713">
            <v>129525.06</v>
          </cell>
          <cell r="AC4713" t="str">
            <v>Общестроительные работы (ограждение территории)</v>
          </cell>
        </row>
        <row r="4714">
          <cell r="A4714">
            <v>2009</v>
          </cell>
          <cell r="O4714">
            <v>22518.13</v>
          </cell>
          <cell r="AC4714" t="str">
            <v>Общестроительные работы (ограждение территории)</v>
          </cell>
        </row>
        <row r="4715">
          <cell r="A4715">
            <v>2009</v>
          </cell>
          <cell r="O4715">
            <v>6856.68</v>
          </cell>
          <cell r="AC4715" t="str">
            <v>Общестроительные работы (ограждение территории)</v>
          </cell>
        </row>
        <row r="4716">
          <cell r="A4716">
            <v>2009</v>
          </cell>
          <cell r="O4716">
            <v>8084.14</v>
          </cell>
          <cell r="AC4716" t="str">
            <v>Общестроительные работы (ограждение территории)</v>
          </cell>
        </row>
        <row r="4717">
          <cell r="A4717">
            <v>2009</v>
          </cell>
          <cell r="O4717">
            <v>68673.39</v>
          </cell>
          <cell r="AC4717" t="str">
            <v>Общестроительные работы (ограждение территории)</v>
          </cell>
        </row>
        <row r="4718">
          <cell r="A4718">
            <v>2009</v>
          </cell>
          <cell r="O4718">
            <v>5583.5</v>
          </cell>
          <cell r="AC4718" t="str">
            <v>Общестроительные работы (ограждение территории)</v>
          </cell>
        </row>
        <row r="4719">
          <cell r="A4719">
            <v>2009</v>
          </cell>
          <cell r="O4719">
            <v>201156.96</v>
          </cell>
          <cell r="AC4719" t="str">
            <v>Общестроительные работы (ограждение территории)</v>
          </cell>
        </row>
        <row r="4720">
          <cell r="A4720">
            <v>2009</v>
          </cell>
          <cell r="O4720">
            <v>25913.56</v>
          </cell>
          <cell r="AC4720" t="str">
            <v>Общестроительные работы (ограждение территории)</v>
          </cell>
        </row>
        <row r="4721">
          <cell r="A4721">
            <v>2009</v>
          </cell>
          <cell r="O4721">
            <v>42711.68</v>
          </cell>
          <cell r="AC4721" t="str">
            <v>Общестроительные работы (ограждение территории)</v>
          </cell>
        </row>
        <row r="4722">
          <cell r="A4722">
            <v>2009</v>
          </cell>
        </row>
        <row r="4723">
          <cell r="A4723">
            <v>2009</v>
          </cell>
          <cell r="O4723">
            <v>597258.42</v>
          </cell>
          <cell r="AC4723" t="str">
            <v>Проектные работы</v>
          </cell>
        </row>
        <row r="4724">
          <cell r="A4724">
            <v>2009</v>
          </cell>
        </row>
        <row r="4725">
          <cell r="A4725">
            <v>2009</v>
          </cell>
          <cell r="O4725">
            <v>53811.04</v>
          </cell>
          <cell r="AC4725" t="str">
            <v>Авторский надзор</v>
          </cell>
        </row>
        <row r="4726">
          <cell r="A4726">
            <v>2009</v>
          </cell>
        </row>
        <row r="4727">
          <cell r="A4727">
            <v>2009</v>
          </cell>
          <cell r="O4727">
            <v>37029.23</v>
          </cell>
          <cell r="AC4727" t="str">
            <v>Общестроительные работы (двери и ворота)</v>
          </cell>
        </row>
        <row r="4728">
          <cell r="A4728">
            <v>2009</v>
          </cell>
          <cell r="O4728">
            <v>58394.96</v>
          </cell>
          <cell r="AC4728" t="str">
            <v>Общестроительные работы (двери и ворота)</v>
          </cell>
        </row>
        <row r="4729">
          <cell r="A4729">
            <v>2009</v>
          </cell>
          <cell r="O4729">
            <v>6181.43</v>
          </cell>
          <cell r="AC4729" t="str">
            <v>Общестроительные работы (двери и ворота)</v>
          </cell>
        </row>
        <row r="4730">
          <cell r="A4730">
            <v>2009</v>
          </cell>
          <cell r="O4730">
            <v>10469.71</v>
          </cell>
          <cell r="AC4730" t="str">
            <v>Общестроительные работы (двери и ворота)</v>
          </cell>
        </row>
        <row r="4731">
          <cell r="A4731">
            <v>2009</v>
          </cell>
          <cell r="O4731">
            <v>14625.56</v>
          </cell>
          <cell r="AC4731" t="str">
            <v>Общестроительные работы (двери и ворота)</v>
          </cell>
        </row>
        <row r="4732">
          <cell r="A4732">
            <v>2009</v>
          </cell>
        </row>
        <row r="4733">
          <cell r="A4733">
            <v>2009</v>
          </cell>
          <cell r="O4733">
            <v>129663.71</v>
          </cell>
          <cell r="AC4733" t="str">
            <v>Общестроительные работы (двери и ворота)</v>
          </cell>
        </row>
        <row r="4734">
          <cell r="A4734">
            <v>2009</v>
          </cell>
          <cell r="O4734">
            <v>22161.22</v>
          </cell>
          <cell r="AC4734" t="str">
            <v>Общестроительные работы (двери и ворота)</v>
          </cell>
        </row>
        <row r="4735">
          <cell r="A4735">
            <v>2009</v>
          </cell>
          <cell r="O4735">
            <v>45402.97</v>
          </cell>
          <cell r="AC4735" t="str">
            <v>Общестроительные работы (двери и ворота)</v>
          </cell>
        </row>
        <row r="4736">
          <cell r="A4736">
            <v>2009</v>
          </cell>
          <cell r="O4736">
            <v>23241.74</v>
          </cell>
          <cell r="AC4736" t="str">
            <v>Общестроительные работы (двери и ворота)</v>
          </cell>
        </row>
        <row r="4737">
          <cell r="A4737">
            <v>2009</v>
          </cell>
          <cell r="O4737">
            <v>22917.58</v>
          </cell>
          <cell r="AC4737" t="str">
            <v>Общестроительные работы (двери и ворота)</v>
          </cell>
        </row>
        <row r="4738">
          <cell r="A4738">
            <v>2009</v>
          </cell>
          <cell r="O4738">
            <v>16985.59</v>
          </cell>
          <cell r="AC4738" t="str">
            <v>Общестроительные работы (двери и ворота)</v>
          </cell>
        </row>
        <row r="4739">
          <cell r="A4739">
            <v>2009</v>
          </cell>
          <cell r="O4739">
            <v>31453.6</v>
          </cell>
          <cell r="AC4739" t="str">
            <v>Общестроительные работы (двери и ворота)</v>
          </cell>
        </row>
        <row r="4740">
          <cell r="A4740">
            <v>2009</v>
          </cell>
          <cell r="O4740">
            <v>50308.48</v>
          </cell>
          <cell r="AC4740" t="str">
            <v>Общестроительные работы (двери и ворота)</v>
          </cell>
        </row>
        <row r="4741">
          <cell r="A4741">
            <v>2009</v>
          </cell>
          <cell r="O4741">
            <v>18811.66</v>
          </cell>
          <cell r="AC4741" t="str">
            <v>Общестроительные работы (двери и ворота)</v>
          </cell>
        </row>
        <row r="4742">
          <cell r="A4742">
            <v>2009</v>
          </cell>
          <cell r="O4742">
            <v>35678.4</v>
          </cell>
          <cell r="AC4742" t="str">
            <v>Общестроительные работы (двери и ворота)</v>
          </cell>
        </row>
        <row r="4743">
          <cell r="A4743">
            <v>2009</v>
          </cell>
          <cell r="O4743">
            <v>17860.8</v>
          </cell>
          <cell r="AC4743" t="str">
            <v>Общестроительные работы (двери и ворота)</v>
          </cell>
        </row>
        <row r="4744">
          <cell r="A4744">
            <v>2009</v>
          </cell>
          <cell r="O4744">
            <v>16909.96</v>
          </cell>
          <cell r="AC4744" t="str">
            <v>Общестроительные работы (двери и ворота)</v>
          </cell>
        </row>
        <row r="4745">
          <cell r="A4745">
            <v>2009</v>
          </cell>
          <cell r="O4745">
            <v>21610.17</v>
          </cell>
          <cell r="AC4745" t="str">
            <v>Общестроительные работы (двери и ворота)</v>
          </cell>
        </row>
        <row r="4746">
          <cell r="A4746">
            <v>2009</v>
          </cell>
          <cell r="O4746">
            <v>21069.92</v>
          </cell>
          <cell r="AC4746" t="str">
            <v>Общестроительные работы (двери и ворота)</v>
          </cell>
        </row>
        <row r="4747">
          <cell r="A4747">
            <v>2009</v>
          </cell>
          <cell r="O4747">
            <v>16423.72</v>
          </cell>
          <cell r="AC4747" t="str">
            <v>Общестроительные работы (двери и ворота)</v>
          </cell>
        </row>
        <row r="4748">
          <cell r="A4748">
            <v>2009</v>
          </cell>
          <cell r="O4748">
            <v>16423.72</v>
          </cell>
          <cell r="AC4748" t="str">
            <v>Общестроительные работы (двери и ворота)</v>
          </cell>
        </row>
        <row r="4749">
          <cell r="A4749">
            <v>2009</v>
          </cell>
          <cell r="O4749">
            <v>21069.92</v>
          </cell>
          <cell r="AC4749" t="str">
            <v>Общестроительные работы (двери и ворота)</v>
          </cell>
        </row>
        <row r="4750">
          <cell r="A4750">
            <v>2009</v>
          </cell>
          <cell r="O4750">
            <v>21069.92</v>
          </cell>
          <cell r="AC4750" t="str">
            <v>Общестроительные работы (двери и ворота)</v>
          </cell>
        </row>
        <row r="4751">
          <cell r="A4751">
            <v>2009</v>
          </cell>
        </row>
        <row r="4752">
          <cell r="A4752">
            <v>2009</v>
          </cell>
          <cell r="O4752">
            <v>438890.42</v>
          </cell>
          <cell r="AC4752" t="str">
            <v>Общестроительные работы (полы)</v>
          </cell>
        </row>
        <row r="4753">
          <cell r="A4753">
            <v>2009</v>
          </cell>
          <cell r="O4753">
            <v>157756.89</v>
          </cell>
          <cell r="AC4753" t="str">
            <v>Общестроительные работы (полы)</v>
          </cell>
        </row>
        <row r="4754">
          <cell r="A4754">
            <v>2009</v>
          </cell>
          <cell r="O4754">
            <v>44250.06</v>
          </cell>
          <cell r="AC4754" t="str">
            <v>Общестроительные работы (полы)</v>
          </cell>
        </row>
        <row r="4755">
          <cell r="A4755">
            <v>2009</v>
          </cell>
          <cell r="O4755">
            <v>5756.1</v>
          </cell>
          <cell r="AC4755" t="str">
            <v>Общестроительные работы (полы)</v>
          </cell>
        </row>
        <row r="4756">
          <cell r="A4756">
            <v>2009</v>
          </cell>
          <cell r="O4756">
            <v>871762.77</v>
          </cell>
          <cell r="AC4756" t="str">
            <v>Общестроительные работы (внутренняя отделка)</v>
          </cell>
        </row>
        <row r="4757">
          <cell r="A4757">
            <v>2009</v>
          </cell>
          <cell r="O4757">
            <v>7033.43</v>
          </cell>
          <cell r="AC4757" t="str">
            <v>Общестроительные работы (внутренняя отделка)</v>
          </cell>
        </row>
        <row r="4758">
          <cell r="A4758">
            <v>2009</v>
          </cell>
          <cell r="O4758">
            <v>11656</v>
          </cell>
          <cell r="AC4758" t="str">
            <v>Общестроительные работы (внутренняя отделка)</v>
          </cell>
        </row>
        <row r="4759">
          <cell r="A4759">
            <v>2009</v>
          </cell>
          <cell r="O4759">
            <v>19941.31</v>
          </cell>
          <cell r="AC4759" t="str">
            <v>Общестроительные работы (внутренняя отделка)</v>
          </cell>
        </row>
        <row r="4760">
          <cell r="A4760">
            <v>2009</v>
          </cell>
          <cell r="O4760">
            <v>26968.18</v>
          </cell>
          <cell r="AC4760" t="str">
            <v>Общестроительные работы (внутренняя отделка)</v>
          </cell>
        </row>
        <row r="4761">
          <cell r="A4761">
            <v>2009</v>
          </cell>
          <cell r="O4761">
            <v>19471.86</v>
          </cell>
          <cell r="AC4761" t="str">
            <v>Общестроительные работы (внутренняя отделка)</v>
          </cell>
        </row>
        <row r="4762">
          <cell r="A4762">
            <v>2009</v>
          </cell>
          <cell r="O4762">
            <v>5895.81</v>
          </cell>
          <cell r="AC4762" t="str">
            <v>Общестроительные работы (внутренняя отделка)</v>
          </cell>
        </row>
        <row r="4763">
          <cell r="A4763">
            <v>2009</v>
          </cell>
          <cell r="O4763">
            <v>5210.53</v>
          </cell>
          <cell r="AC4763" t="str">
            <v>Общестроительные работы (внутренняя отделка)</v>
          </cell>
        </row>
        <row r="4764">
          <cell r="A4764">
            <v>2009</v>
          </cell>
          <cell r="O4764">
            <v>21213.44</v>
          </cell>
          <cell r="AC4764" t="str">
            <v>Общестроительные работы (внутренняя отделка)</v>
          </cell>
        </row>
        <row r="4765">
          <cell r="A4765">
            <v>2009</v>
          </cell>
          <cell r="O4765">
            <v>9391.35</v>
          </cell>
          <cell r="AC4765" t="str">
            <v>Общестроительные работы (внутренняя отделка)</v>
          </cell>
        </row>
        <row r="4766">
          <cell r="A4766">
            <v>2009</v>
          </cell>
          <cell r="O4766">
            <v>31206.94</v>
          </cell>
          <cell r="AC4766" t="str">
            <v>Общестроительные работы (внутренняя отделка)</v>
          </cell>
        </row>
        <row r="4767">
          <cell r="A4767">
            <v>2009</v>
          </cell>
          <cell r="O4767">
            <v>9484.34</v>
          </cell>
          <cell r="AC4767" t="str">
            <v>Общестроительные работы (внутренняя отделка)</v>
          </cell>
        </row>
        <row r="4768">
          <cell r="A4768">
            <v>2009</v>
          </cell>
          <cell r="O4768">
            <v>3177.02</v>
          </cell>
          <cell r="AC4768" t="str">
            <v>Общестроительные работы (внутренняя отделка)</v>
          </cell>
        </row>
        <row r="4769">
          <cell r="A4769">
            <v>2009</v>
          </cell>
          <cell r="O4769">
            <v>513816.06</v>
          </cell>
          <cell r="AC4769" t="str">
            <v>Общестроительные работы (внутренняя отделка)</v>
          </cell>
        </row>
        <row r="4770">
          <cell r="A4770">
            <v>2009</v>
          </cell>
          <cell r="O4770">
            <v>9352.23</v>
          </cell>
          <cell r="AC4770" t="str">
            <v>Общестроительные работы (внутренняя отделка)</v>
          </cell>
        </row>
        <row r="4771">
          <cell r="A4771">
            <v>2009</v>
          </cell>
          <cell r="O4771">
            <v>169502.69</v>
          </cell>
          <cell r="AC4771" t="str">
            <v>Общестроительные работы (внутренняя отделка)</v>
          </cell>
        </row>
        <row r="4772">
          <cell r="A4772">
            <v>2009</v>
          </cell>
          <cell r="O4772">
            <v>13187.03</v>
          </cell>
          <cell r="AC4772" t="str">
            <v>Общестроительные работы (внутренняя отделка)</v>
          </cell>
        </row>
        <row r="4773">
          <cell r="A4773">
            <v>2009</v>
          </cell>
        </row>
        <row r="4774">
          <cell r="A4774">
            <v>2009</v>
          </cell>
          <cell r="O4774">
            <v>26680.71</v>
          </cell>
          <cell r="AC4774" t="str">
            <v>Общестроительные работы (внутренняя отделка)</v>
          </cell>
        </row>
        <row r="4775">
          <cell r="A4775">
            <v>2009</v>
          </cell>
        </row>
        <row r="4776">
          <cell r="A4776">
            <v>2009</v>
          </cell>
          <cell r="O4776">
            <v>152190.07</v>
          </cell>
          <cell r="AC4776" t="str">
            <v>Общестроительные работы (витражи)</v>
          </cell>
        </row>
        <row r="4777">
          <cell r="A4777">
            <v>2009</v>
          </cell>
          <cell r="O4777">
            <v>1353816.31</v>
          </cell>
          <cell r="AC4777" t="str">
            <v>Общестроительные работы (витражи)</v>
          </cell>
        </row>
        <row r="4778">
          <cell r="A4778">
            <v>2009</v>
          </cell>
        </row>
        <row r="4779">
          <cell r="A4779">
            <v>2009</v>
          </cell>
          <cell r="O4779">
            <v>37046.89</v>
          </cell>
          <cell r="AC4779" t="str">
            <v>Общестроительные работы (двери и ворота)</v>
          </cell>
        </row>
        <row r="4780">
          <cell r="A4780">
            <v>2009</v>
          </cell>
          <cell r="O4780">
            <v>22500</v>
          </cell>
          <cell r="AC4780" t="str">
            <v>Общестроительные работы (двери и ворота)</v>
          </cell>
        </row>
        <row r="4781">
          <cell r="A4781">
            <v>2009</v>
          </cell>
          <cell r="O4781">
            <v>18559.32</v>
          </cell>
          <cell r="AC4781" t="str">
            <v>Общестроительные работы (двери и ворота)</v>
          </cell>
        </row>
        <row r="4782">
          <cell r="A4782">
            <v>2009</v>
          </cell>
          <cell r="O4782">
            <v>20656.78</v>
          </cell>
          <cell r="AC4782" t="str">
            <v>Общестроительные работы (двери и ворота)</v>
          </cell>
        </row>
        <row r="4783">
          <cell r="A4783">
            <v>2009</v>
          </cell>
          <cell r="O4783">
            <v>20656.78</v>
          </cell>
          <cell r="AC4783" t="str">
            <v>Общестроительные работы (двери и ворота)</v>
          </cell>
        </row>
        <row r="4784">
          <cell r="A4784">
            <v>2009</v>
          </cell>
          <cell r="O4784">
            <v>20656.78</v>
          </cell>
          <cell r="AC4784" t="str">
            <v>Общестроительные работы (двери и ворота)</v>
          </cell>
        </row>
        <row r="4785">
          <cell r="A4785">
            <v>2009</v>
          </cell>
          <cell r="O4785">
            <v>57052</v>
          </cell>
          <cell r="AC4785" t="str">
            <v>Общестроительные работы (двери и ворота)</v>
          </cell>
        </row>
        <row r="4786">
          <cell r="A4786">
            <v>2009</v>
          </cell>
        </row>
        <row r="4787">
          <cell r="A4787">
            <v>2009</v>
          </cell>
          <cell r="O4787">
            <v>6174.6</v>
          </cell>
          <cell r="AC4787" t="str">
            <v>Общестроительные работы (двери и ворота)</v>
          </cell>
        </row>
        <row r="4788">
          <cell r="A4788">
            <v>2009</v>
          </cell>
          <cell r="O4788">
            <v>16747.88</v>
          </cell>
          <cell r="AC4788" t="str">
            <v>Общестроительные работы (двери и ворота)</v>
          </cell>
        </row>
        <row r="4789">
          <cell r="A4789">
            <v>2009</v>
          </cell>
        </row>
        <row r="4790">
          <cell r="A4790">
            <v>2009</v>
          </cell>
          <cell r="O4790">
            <v>74462.62</v>
          </cell>
          <cell r="AC4790" t="str">
            <v>Снос строений</v>
          </cell>
        </row>
        <row r="4791">
          <cell r="A4791">
            <v>2009</v>
          </cell>
          <cell r="O4791">
            <v>1930374.74</v>
          </cell>
          <cell r="AC4791" t="str">
            <v>Снос строений</v>
          </cell>
        </row>
        <row r="4792">
          <cell r="A4792">
            <v>2009</v>
          </cell>
          <cell r="O4792">
            <v>33043.35</v>
          </cell>
          <cell r="AC4792" t="str">
            <v>Вывоз мусора</v>
          </cell>
        </row>
        <row r="4793">
          <cell r="A4793">
            <v>2009</v>
          </cell>
          <cell r="O4793">
            <v>19849.59</v>
          </cell>
          <cell r="AC4793" t="str">
            <v>Вывоз мусора</v>
          </cell>
        </row>
        <row r="4794">
          <cell r="A4794">
            <v>2009</v>
          </cell>
        </row>
        <row r="4795">
          <cell r="A4795">
            <v>2009</v>
          </cell>
          <cell r="O4795">
            <v>2150.64</v>
          </cell>
          <cell r="AC4795" t="str">
            <v>Непредвиденные работы</v>
          </cell>
        </row>
        <row r="4796">
          <cell r="A4796">
            <v>2009</v>
          </cell>
          <cell r="O4796">
            <v>5470.02</v>
          </cell>
          <cell r="AC4796" t="str">
            <v>Непредвиденные работы</v>
          </cell>
        </row>
        <row r="4797">
          <cell r="A4797">
            <v>2009</v>
          </cell>
          <cell r="O4797">
            <v>764.48</v>
          </cell>
          <cell r="AC4797" t="str">
            <v>Непредвиденные работы</v>
          </cell>
        </row>
        <row r="4798">
          <cell r="A4798">
            <v>2009</v>
          </cell>
          <cell r="O4798">
            <v>7476.66</v>
          </cell>
          <cell r="AC4798" t="str">
            <v>Непредвиденные работы</v>
          </cell>
        </row>
        <row r="4799">
          <cell r="A4799">
            <v>2009</v>
          </cell>
          <cell r="O4799">
            <v>7743.37</v>
          </cell>
          <cell r="AC4799" t="str">
            <v>Непредвиденные работы</v>
          </cell>
        </row>
        <row r="4800">
          <cell r="A4800">
            <v>2009</v>
          </cell>
          <cell r="O4800">
            <v>2792.04</v>
          </cell>
          <cell r="AC4800" t="str">
            <v>Непредвиденные работы</v>
          </cell>
        </row>
        <row r="4801">
          <cell r="A4801">
            <v>2009</v>
          </cell>
          <cell r="O4801">
            <v>7957.73</v>
          </cell>
          <cell r="AC4801" t="str">
            <v>Непредвиденные работы</v>
          </cell>
        </row>
        <row r="4802">
          <cell r="A4802">
            <v>2009</v>
          </cell>
        </row>
        <row r="4803">
          <cell r="A4803">
            <v>2009</v>
          </cell>
          <cell r="O4803">
            <v>477702.7</v>
          </cell>
          <cell r="AC4803" t="str">
            <v>Общестроительные работы (ограждение территории)</v>
          </cell>
        </row>
        <row r="4804">
          <cell r="A4804">
            <v>2009</v>
          </cell>
          <cell r="O4804">
            <v>774991.64</v>
          </cell>
          <cell r="AC4804" t="str">
            <v>Общестроительные работы (ограждение территории)</v>
          </cell>
        </row>
        <row r="4805">
          <cell r="A4805">
            <v>2009</v>
          </cell>
          <cell r="O4805">
            <v>113380.95</v>
          </cell>
          <cell r="AC4805" t="str">
            <v>Общестроительные работы (ограждение территории)</v>
          </cell>
        </row>
        <row r="4806">
          <cell r="A4806">
            <v>2009</v>
          </cell>
          <cell r="O4806">
            <v>18434.36</v>
          </cell>
          <cell r="AC4806" t="str">
            <v>Общестроительные работы (ограждение территории)</v>
          </cell>
        </row>
        <row r="4807">
          <cell r="A4807">
            <v>2009</v>
          </cell>
          <cell r="O4807">
            <v>290.31</v>
          </cell>
          <cell r="AC4807" t="str">
            <v>Общестроительные работы (ограждение территории)</v>
          </cell>
        </row>
        <row r="4808">
          <cell r="A4808">
            <v>2009</v>
          </cell>
          <cell r="O4808">
            <v>145779.47</v>
          </cell>
          <cell r="AC4808" t="str">
            <v>Общестроительные работы (ограждение территории)</v>
          </cell>
        </row>
        <row r="4809">
          <cell r="A4809">
            <v>2009</v>
          </cell>
          <cell r="O4809">
            <v>273447.72</v>
          </cell>
          <cell r="AC4809" t="str">
            <v>Общестроительные работы (ограждение территории)</v>
          </cell>
        </row>
        <row r="4810">
          <cell r="A4810">
            <v>2009</v>
          </cell>
          <cell r="O4810">
            <v>589564.79</v>
          </cell>
          <cell r="AC4810" t="str">
            <v>Общестроительные работы (ограждение территории)</v>
          </cell>
        </row>
        <row r="4811">
          <cell r="A4811">
            <v>2009</v>
          </cell>
          <cell r="O4811">
            <v>66016.86</v>
          </cell>
          <cell r="AC4811" t="str">
            <v>Общестроительные работы (ограждение территории)</v>
          </cell>
        </row>
        <row r="4812">
          <cell r="A4812">
            <v>2009</v>
          </cell>
          <cell r="O4812">
            <v>43659.82</v>
          </cell>
          <cell r="AC4812" t="str">
            <v>Общестроительные работы (ограждение территории)</v>
          </cell>
        </row>
        <row r="4813">
          <cell r="A4813">
            <v>2009</v>
          </cell>
        </row>
        <row r="4814">
          <cell r="A4814">
            <v>2010</v>
          </cell>
          <cell r="O4814">
            <v>200315.85</v>
          </cell>
          <cell r="AC4814" t="str">
            <v>Общестроительные работы (перегородки)</v>
          </cell>
        </row>
        <row r="4815">
          <cell r="A4815">
            <v>2010</v>
          </cell>
          <cell r="O4815">
            <v>1254.7</v>
          </cell>
          <cell r="AC4815" t="str">
            <v>Общестроительные работы (перегородки)</v>
          </cell>
        </row>
        <row r="4816">
          <cell r="A4816">
            <v>2010</v>
          </cell>
          <cell r="O4816">
            <v>200315.85</v>
          </cell>
          <cell r="AC4816" t="str">
            <v>Общестроительные работы (перегородки)</v>
          </cell>
        </row>
        <row r="4817">
          <cell r="A4817">
            <v>2010</v>
          </cell>
          <cell r="O4817">
            <v>1254.7</v>
          </cell>
          <cell r="AC4817" t="str">
            <v>Общестроительные работы (перегородки)</v>
          </cell>
        </row>
        <row r="4818">
          <cell r="A4818">
            <v>2010</v>
          </cell>
          <cell r="O4818">
            <v>200315.85</v>
          </cell>
          <cell r="AC4818" t="str">
            <v>Общестроительные работы (перегородки)</v>
          </cell>
        </row>
        <row r="4819">
          <cell r="A4819">
            <v>2010</v>
          </cell>
          <cell r="O4819">
            <v>1254.7</v>
          </cell>
          <cell r="AC4819" t="str">
            <v>Общестроительные работы (перегородки)</v>
          </cell>
        </row>
        <row r="4820">
          <cell r="A4820">
            <v>2010</v>
          </cell>
          <cell r="O4820">
            <v>200315.85</v>
          </cell>
          <cell r="AC4820" t="str">
            <v>Общестроительные работы (перегородки)</v>
          </cell>
        </row>
        <row r="4821">
          <cell r="A4821">
            <v>2010</v>
          </cell>
          <cell r="O4821">
            <v>1254.7</v>
          </cell>
          <cell r="AC4821" t="str">
            <v>Общестроительные работы (перегородки)</v>
          </cell>
        </row>
        <row r="4822">
          <cell r="A4822">
            <v>2010</v>
          </cell>
          <cell r="O4822">
            <v>200315.85</v>
          </cell>
          <cell r="AC4822" t="str">
            <v>Общестроительные работы (перегородки)</v>
          </cell>
        </row>
        <row r="4823">
          <cell r="A4823">
            <v>2010</v>
          </cell>
          <cell r="O4823">
            <v>1254.7</v>
          </cell>
          <cell r="AC4823" t="str">
            <v>Общестроительные работы (перегородки)</v>
          </cell>
        </row>
        <row r="4824">
          <cell r="A4824">
            <v>2010</v>
          </cell>
          <cell r="O4824">
            <v>200315.85</v>
          </cell>
          <cell r="AC4824" t="str">
            <v>Общестроительные работы (перегородки)</v>
          </cell>
        </row>
        <row r="4825">
          <cell r="A4825">
            <v>2010</v>
          </cell>
          <cell r="O4825">
            <v>1254.7</v>
          </cell>
          <cell r="AC4825" t="str">
            <v>Общестроительные работы (перегородки)</v>
          </cell>
        </row>
        <row r="4826">
          <cell r="A4826">
            <v>2010</v>
          </cell>
          <cell r="O4826">
            <v>200315.85</v>
          </cell>
          <cell r="AC4826" t="str">
            <v>Общестроительные работы (перегородки)</v>
          </cell>
        </row>
        <row r="4827">
          <cell r="A4827">
            <v>2010</v>
          </cell>
          <cell r="O4827">
            <v>1254.7</v>
          </cell>
          <cell r="AC4827" t="str">
            <v>Общестроительные работы (перегородки)</v>
          </cell>
        </row>
        <row r="4828">
          <cell r="A4828">
            <v>2010</v>
          </cell>
        </row>
        <row r="4829">
          <cell r="A4829">
            <v>2010</v>
          </cell>
          <cell r="O4829">
            <v>194169.11</v>
          </cell>
          <cell r="AC4829" t="str">
            <v>Общестроительные работы (полы)</v>
          </cell>
        </row>
        <row r="4830">
          <cell r="A4830">
            <v>2010</v>
          </cell>
        </row>
        <row r="4831">
          <cell r="A4831">
            <v>2010</v>
          </cell>
          <cell r="O4831">
            <v>8541.51</v>
          </cell>
          <cell r="AC4831" t="str">
            <v>Общестроительные работы (входные группы)</v>
          </cell>
        </row>
        <row r="4832">
          <cell r="A4832">
            <v>2010</v>
          </cell>
          <cell r="O4832">
            <v>3736.89</v>
          </cell>
          <cell r="AC4832" t="str">
            <v>Общестроительные работы (входные группы)</v>
          </cell>
        </row>
        <row r="4833">
          <cell r="A4833">
            <v>2010</v>
          </cell>
          <cell r="O4833">
            <v>8203.68</v>
          </cell>
          <cell r="AC4833" t="str">
            <v>Общестроительные работы (входные группы)</v>
          </cell>
        </row>
        <row r="4834">
          <cell r="A4834">
            <v>2010</v>
          </cell>
          <cell r="O4834">
            <v>41035.6</v>
          </cell>
          <cell r="AC4834" t="str">
            <v>Общестроительные работы (входные группы)</v>
          </cell>
        </row>
        <row r="4835">
          <cell r="A4835">
            <v>2010</v>
          </cell>
          <cell r="O4835">
            <v>2928.68</v>
          </cell>
          <cell r="AC4835" t="str">
            <v>Общестроительные работы (входные группы)</v>
          </cell>
        </row>
        <row r="4836">
          <cell r="A4836">
            <v>2010</v>
          </cell>
          <cell r="O4836">
            <v>11769.57</v>
          </cell>
          <cell r="AC4836" t="str">
            <v>Общестроительные работы (входные группы)</v>
          </cell>
        </row>
        <row r="4837">
          <cell r="A4837">
            <v>2010</v>
          </cell>
          <cell r="O4837">
            <v>2806.37</v>
          </cell>
          <cell r="AC4837" t="str">
            <v>Общестроительные работы (входные группы)</v>
          </cell>
        </row>
        <row r="4838">
          <cell r="A4838">
            <v>2010</v>
          </cell>
          <cell r="O4838">
            <v>978.11</v>
          </cell>
          <cell r="AC4838" t="str">
            <v>Общестроительные работы (входные группы)</v>
          </cell>
        </row>
        <row r="4839">
          <cell r="A4839">
            <v>2010</v>
          </cell>
          <cell r="O4839">
            <v>583.02</v>
          </cell>
          <cell r="AC4839" t="str">
            <v>Общестроительные работы (входные группы)</v>
          </cell>
        </row>
        <row r="4840">
          <cell r="A4840">
            <v>2010</v>
          </cell>
          <cell r="O4840">
            <v>89.38</v>
          </cell>
          <cell r="AC4840" t="str">
            <v>Общестроительные работы (входные группы)</v>
          </cell>
        </row>
        <row r="4841">
          <cell r="A4841">
            <v>2010</v>
          </cell>
          <cell r="O4841">
            <v>12153.25</v>
          </cell>
          <cell r="AC4841" t="str">
            <v>Общестроительные работы (входные группы)</v>
          </cell>
        </row>
        <row r="4842">
          <cell r="A4842">
            <v>2010</v>
          </cell>
          <cell r="O4842">
            <v>44263.68</v>
          </cell>
          <cell r="AC4842" t="str">
            <v>Общестроительные работы (входные группы)</v>
          </cell>
        </row>
        <row r="4843">
          <cell r="A4843">
            <v>2010</v>
          </cell>
          <cell r="O4843">
            <v>2969.91</v>
          </cell>
          <cell r="AC4843" t="str">
            <v>Общестроительные работы (входные группы)</v>
          </cell>
        </row>
        <row r="4844">
          <cell r="A4844">
            <v>2010</v>
          </cell>
          <cell r="O4844">
            <v>4846.46</v>
          </cell>
          <cell r="AC4844" t="str">
            <v>Общестроительные работы (входные группы)</v>
          </cell>
        </row>
        <row r="4845">
          <cell r="A4845">
            <v>2010</v>
          </cell>
          <cell r="O4845">
            <v>5308.74</v>
          </cell>
          <cell r="AC4845" t="str">
            <v>Общестроительные работы (входные группы)</v>
          </cell>
        </row>
        <row r="4846">
          <cell r="A4846">
            <v>2010</v>
          </cell>
          <cell r="O4846">
            <v>2518.21</v>
          </cell>
          <cell r="AC4846" t="str">
            <v>Общестроительные работы (входные группы)</v>
          </cell>
        </row>
        <row r="4847">
          <cell r="A4847">
            <v>2010</v>
          </cell>
          <cell r="O4847">
            <v>743.81</v>
          </cell>
          <cell r="AC4847" t="str">
            <v>Общестроительные работы (входные группы)</v>
          </cell>
        </row>
        <row r="4848">
          <cell r="A4848">
            <v>2010</v>
          </cell>
          <cell r="O4848">
            <v>385.24</v>
          </cell>
          <cell r="AC4848" t="str">
            <v>Общестроительные работы (входные группы)</v>
          </cell>
        </row>
        <row r="4849">
          <cell r="A4849">
            <v>2010</v>
          </cell>
          <cell r="O4849">
            <v>497.96</v>
          </cell>
          <cell r="AC4849" t="str">
            <v>Общестроительные работы (входные группы)</v>
          </cell>
        </row>
        <row r="4850">
          <cell r="A4850">
            <v>2010</v>
          </cell>
          <cell r="O4850">
            <v>296.82</v>
          </cell>
          <cell r="AC4850" t="str">
            <v>Общестроительные работы (входные группы)</v>
          </cell>
        </row>
        <row r="4851">
          <cell r="A4851">
            <v>2010</v>
          </cell>
          <cell r="O4851">
            <v>1829.25</v>
          </cell>
          <cell r="AC4851" t="str">
            <v>Общестроительные работы (входные группы)</v>
          </cell>
        </row>
        <row r="4852">
          <cell r="A4852">
            <v>2010</v>
          </cell>
          <cell r="O4852">
            <v>3367.62</v>
          </cell>
          <cell r="AC4852" t="str">
            <v>Общестроительные работы (входные группы)</v>
          </cell>
        </row>
        <row r="4853">
          <cell r="A4853">
            <v>2010</v>
          </cell>
          <cell r="O4853">
            <v>277.14</v>
          </cell>
          <cell r="AC4853" t="str">
            <v>Общестроительные работы (входные группы)</v>
          </cell>
        </row>
        <row r="4854">
          <cell r="A4854">
            <v>2010</v>
          </cell>
          <cell r="O4854">
            <v>7457.24</v>
          </cell>
          <cell r="AC4854" t="str">
            <v>Общестроительные работы (входные группы)</v>
          </cell>
        </row>
        <row r="4855">
          <cell r="A4855">
            <v>2010</v>
          </cell>
          <cell r="O4855">
            <v>733.62</v>
          </cell>
          <cell r="AC4855" t="str">
            <v>Общестроительные работы (входные группы)</v>
          </cell>
        </row>
        <row r="4856">
          <cell r="A4856">
            <v>2010</v>
          </cell>
          <cell r="O4856">
            <v>205.35</v>
          </cell>
          <cell r="AC4856" t="str">
            <v>Общестроительные работы (входные группы)</v>
          </cell>
        </row>
        <row r="4857">
          <cell r="A4857">
            <v>2010</v>
          </cell>
          <cell r="O4857">
            <v>5702.57</v>
          </cell>
          <cell r="AC4857" t="str">
            <v>Общестроительные работы (входные группы)</v>
          </cell>
        </row>
        <row r="4858">
          <cell r="A4858">
            <v>2010</v>
          </cell>
          <cell r="O4858">
            <v>4301.9</v>
          </cell>
          <cell r="AC4858" t="str">
            <v>Общестроительные работы (входные группы)</v>
          </cell>
        </row>
        <row r="4859">
          <cell r="A4859">
            <v>2010</v>
          </cell>
          <cell r="O4859">
            <v>1058.66</v>
          </cell>
          <cell r="AC4859" t="str">
            <v>Общестроительные работы (входные группы)</v>
          </cell>
        </row>
        <row r="4860">
          <cell r="A4860">
            <v>2010</v>
          </cell>
        </row>
        <row r="4861">
          <cell r="A4861">
            <v>2010</v>
          </cell>
          <cell r="O4861">
            <v>86357.41</v>
          </cell>
          <cell r="AC4861" t="str">
            <v>Водопровод и канализация (пожарный водопровод)</v>
          </cell>
        </row>
        <row r="4862">
          <cell r="A4862">
            <v>2010</v>
          </cell>
          <cell r="O4862">
            <v>50723.07</v>
          </cell>
          <cell r="AC4862" t="str">
            <v>Водопровод и канализация (пожарный водопровод)</v>
          </cell>
        </row>
        <row r="4863">
          <cell r="A4863">
            <v>2010</v>
          </cell>
          <cell r="O4863">
            <v>14863.95</v>
          </cell>
          <cell r="AC4863" t="str">
            <v>Водопровод и канализация (пожарный водопровод)</v>
          </cell>
        </row>
        <row r="4864">
          <cell r="A4864">
            <v>2010</v>
          </cell>
          <cell r="O4864">
            <v>217.42</v>
          </cell>
          <cell r="AC4864" t="str">
            <v>Водопровод и канализация (пожарный водопровод)</v>
          </cell>
        </row>
        <row r="4865">
          <cell r="A4865">
            <v>2010</v>
          </cell>
        </row>
        <row r="4866">
          <cell r="A4866">
            <v>2010</v>
          </cell>
          <cell r="O4866">
            <v>5491.11</v>
          </cell>
          <cell r="AC4866" t="str">
            <v>Общестроительные работы (окна)</v>
          </cell>
        </row>
        <row r="4867">
          <cell r="A4867">
            <v>2010</v>
          </cell>
          <cell r="O4867">
            <v>21213.44</v>
          </cell>
          <cell r="AC4867" t="str">
            <v>Общестроительные работы (окна)</v>
          </cell>
        </row>
        <row r="4868">
          <cell r="A4868">
            <v>2010</v>
          </cell>
        </row>
        <row r="4869">
          <cell r="A4869">
            <v>2010</v>
          </cell>
          <cell r="O4869">
            <v>28705.85</v>
          </cell>
          <cell r="AC4869" t="str">
            <v>Общестроительные работы (стены и колонны)</v>
          </cell>
        </row>
        <row r="4870">
          <cell r="A4870">
            <v>2010</v>
          </cell>
        </row>
        <row r="4871">
          <cell r="A4871">
            <v>2010</v>
          </cell>
          <cell r="O4871">
            <v>117929.06</v>
          </cell>
          <cell r="AC4871" t="str">
            <v>Общестроительные работы (входные группы)</v>
          </cell>
        </row>
        <row r="4872">
          <cell r="A4872">
            <v>2010</v>
          </cell>
          <cell r="O4872">
            <v>1692.31</v>
          </cell>
          <cell r="AC4872" t="str">
            <v>Вывоз мусора</v>
          </cell>
        </row>
        <row r="4873">
          <cell r="A4873">
            <v>2010</v>
          </cell>
          <cell r="O4873">
            <v>963.46</v>
          </cell>
          <cell r="AC4873" t="str">
            <v>Вывоз мусора</v>
          </cell>
        </row>
        <row r="4874">
          <cell r="A4874">
            <v>2010</v>
          </cell>
        </row>
        <row r="4875">
          <cell r="A4875">
            <v>2010</v>
          </cell>
          <cell r="O4875">
            <v>2679.47</v>
          </cell>
          <cell r="AC4875" t="str">
            <v>Снос строений</v>
          </cell>
        </row>
        <row r="4876">
          <cell r="A4876">
            <v>2010</v>
          </cell>
          <cell r="O4876">
            <v>30.46</v>
          </cell>
          <cell r="AC4876" t="str">
            <v>Вывоз мусора</v>
          </cell>
        </row>
        <row r="4877">
          <cell r="A4877">
            <v>2010</v>
          </cell>
          <cell r="O4877">
            <v>17.28</v>
          </cell>
          <cell r="AC4877" t="str">
            <v>Вывоз мусора</v>
          </cell>
        </row>
        <row r="4878">
          <cell r="A4878">
            <v>2010</v>
          </cell>
        </row>
        <row r="4879">
          <cell r="A4879">
            <v>2010</v>
          </cell>
          <cell r="O4879">
            <v>7567.87</v>
          </cell>
          <cell r="AC4879" t="str">
            <v>Общестроительные работы (фундаменты)</v>
          </cell>
        </row>
        <row r="4880">
          <cell r="A4880">
            <v>2010</v>
          </cell>
          <cell r="O4880">
            <v>35867.46</v>
          </cell>
          <cell r="AC4880" t="str">
            <v>Общестроительные работы (фундаменты)</v>
          </cell>
        </row>
        <row r="4881">
          <cell r="A4881">
            <v>2010</v>
          </cell>
        </row>
        <row r="4882">
          <cell r="A4882">
            <v>2010</v>
          </cell>
          <cell r="O4882">
            <v>4732.61</v>
          </cell>
          <cell r="AC4882" t="str">
            <v>Общестроительные работы (входные группы)</v>
          </cell>
        </row>
        <row r="4883">
          <cell r="A4883">
            <v>2010</v>
          </cell>
          <cell r="O4883">
            <v>3400.41</v>
          </cell>
          <cell r="AC4883" t="str">
            <v>Общестроительные работы (входные группы)</v>
          </cell>
        </row>
        <row r="4884">
          <cell r="A4884">
            <v>2010</v>
          </cell>
          <cell r="O4884">
            <v>3045.52</v>
          </cell>
          <cell r="AC4884" t="str">
            <v>Общестроительные работы (входные группы)</v>
          </cell>
        </row>
        <row r="4885">
          <cell r="A4885">
            <v>2010</v>
          </cell>
          <cell r="O4885">
            <v>5597.39</v>
          </cell>
          <cell r="AC4885" t="str">
            <v>Общестроительные работы (входные группы)</v>
          </cell>
        </row>
        <row r="4886">
          <cell r="A4886">
            <v>2010</v>
          </cell>
          <cell r="O4886">
            <v>264.23</v>
          </cell>
          <cell r="AC4886" t="str">
            <v>Общестроительные работы (входные группы)</v>
          </cell>
        </row>
        <row r="4887">
          <cell r="A4887">
            <v>2010</v>
          </cell>
          <cell r="O4887">
            <v>112.26</v>
          </cell>
          <cell r="AC4887" t="str">
            <v>Общестроительные работы (входные группы)</v>
          </cell>
        </row>
        <row r="4888">
          <cell r="A4888">
            <v>2010</v>
          </cell>
          <cell r="O4888">
            <v>1718.8</v>
          </cell>
          <cell r="AC4888" t="str">
            <v>Общестроительные работы (входные группы)</v>
          </cell>
        </row>
        <row r="4889">
          <cell r="A4889">
            <v>2010</v>
          </cell>
          <cell r="O4889">
            <v>447.69</v>
          </cell>
          <cell r="AC4889" t="str">
            <v>Общестроительные работы (входные группы)</v>
          </cell>
        </row>
        <row r="4890">
          <cell r="A4890">
            <v>2010</v>
          </cell>
          <cell r="O4890">
            <v>4243.91</v>
          </cell>
          <cell r="AC4890" t="str">
            <v>Общестроительные работы (входные группы)</v>
          </cell>
        </row>
        <row r="4891">
          <cell r="A4891">
            <v>2010</v>
          </cell>
          <cell r="O4891">
            <v>1565.08</v>
          </cell>
          <cell r="AC4891" t="str">
            <v>Общестроительные работы (входные группы)</v>
          </cell>
        </row>
        <row r="4892">
          <cell r="A4892">
            <v>2010</v>
          </cell>
          <cell r="O4892">
            <v>2320.17</v>
          </cell>
          <cell r="AC4892" t="str">
            <v>Общестроительные работы (входные группы)</v>
          </cell>
        </row>
        <row r="4893">
          <cell r="A4893">
            <v>2010</v>
          </cell>
          <cell r="O4893">
            <v>115528.94</v>
          </cell>
          <cell r="AC4893" t="str">
            <v>Общестроительные работы (входные группы)</v>
          </cell>
        </row>
        <row r="4894">
          <cell r="A4894">
            <v>2010</v>
          </cell>
          <cell r="O4894">
            <v>3164.63</v>
          </cell>
          <cell r="AC4894" t="str">
            <v>Общестроительные работы (входные группы)</v>
          </cell>
        </row>
        <row r="4895">
          <cell r="A4895">
            <v>2010</v>
          </cell>
          <cell r="O4895">
            <v>19786.64</v>
          </cell>
          <cell r="AC4895" t="str">
            <v>Общестроительные работы (входные группы)</v>
          </cell>
        </row>
        <row r="4896">
          <cell r="A4896">
            <v>2010</v>
          </cell>
          <cell r="O4896">
            <v>8553.02</v>
          </cell>
          <cell r="AC4896" t="str">
            <v>Общестроительные работы (входные группы)</v>
          </cell>
        </row>
        <row r="4897">
          <cell r="A4897">
            <v>2010</v>
          </cell>
          <cell r="O4897">
            <v>3971.52</v>
          </cell>
          <cell r="AC4897" t="str">
            <v>Общестроительные работы (входные группы)</v>
          </cell>
        </row>
        <row r="4898">
          <cell r="A4898">
            <v>2010</v>
          </cell>
          <cell r="O4898">
            <v>1048.02</v>
          </cell>
          <cell r="AC4898" t="str">
            <v>Общестроительные работы (входные группы)</v>
          </cell>
        </row>
        <row r="4899">
          <cell r="A4899">
            <v>2010</v>
          </cell>
          <cell r="O4899">
            <v>2572.57</v>
          </cell>
          <cell r="AC4899" t="str">
            <v>Общестроительные работы (входные группы)</v>
          </cell>
        </row>
        <row r="4900">
          <cell r="A4900">
            <v>2010</v>
          </cell>
          <cell r="O4900">
            <v>1524.31</v>
          </cell>
          <cell r="AC4900" t="str">
            <v>Общестроительные работы (входные группы)</v>
          </cell>
        </row>
        <row r="4901">
          <cell r="A4901">
            <v>2010</v>
          </cell>
          <cell r="O4901">
            <v>2806.37</v>
          </cell>
          <cell r="AC4901" t="str">
            <v>Общестроительные работы (входные группы)</v>
          </cell>
        </row>
        <row r="4902">
          <cell r="A4902">
            <v>2010</v>
          </cell>
          <cell r="O4902">
            <v>2528.57</v>
          </cell>
          <cell r="AC4902" t="str">
            <v>Общестроительные работы (входные группы)</v>
          </cell>
        </row>
        <row r="4903">
          <cell r="A4903">
            <v>2010</v>
          </cell>
        </row>
        <row r="4904">
          <cell r="A4904">
            <v>2010</v>
          </cell>
          <cell r="O4904">
            <v>4510.72</v>
          </cell>
          <cell r="AC4904" t="str">
            <v>Общестроительные работы (входные группы)</v>
          </cell>
        </row>
        <row r="4905">
          <cell r="A4905">
            <v>2010</v>
          </cell>
          <cell r="O4905">
            <v>3402.65</v>
          </cell>
          <cell r="AC4905" t="str">
            <v>Общестроительные работы (входные группы)</v>
          </cell>
        </row>
        <row r="4906">
          <cell r="A4906">
            <v>2010</v>
          </cell>
          <cell r="O4906">
            <v>4218.25</v>
          </cell>
          <cell r="AC4906" t="str">
            <v>Общестроительные работы (входные группы)</v>
          </cell>
        </row>
        <row r="4907">
          <cell r="A4907">
            <v>2010</v>
          </cell>
          <cell r="O4907">
            <v>3923.07</v>
          </cell>
          <cell r="AC4907" t="str">
            <v>Общестроительные работы (входные группы)</v>
          </cell>
        </row>
        <row r="4908">
          <cell r="A4908">
            <v>2010</v>
          </cell>
          <cell r="O4908">
            <v>947.82</v>
          </cell>
          <cell r="AC4908" t="str">
            <v>Общестроительные работы (входные группы)</v>
          </cell>
        </row>
        <row r="4909">
          <cell r="A4909">
            <v>2010</v>
          </cell>
          <cell r="O4909">
            <v>8568.83</v>
          </cell>
          <cell r="AC4909" t="str">
            <v>Общестроительные работы (входные группы)</v>
          </cell>
        </row>
        <row r="4910">
          <cell r="A4910">
            <v>2010</v>
          </cell>
          <cell r="O4910">
            <v>7352.48</v>
          </cell>
          <cell r="AC4910" t="str">
            <v>Общестроительные работы (входные группы)</v>
          </cell>
        </row>
        <row r="4911">
          <cell r="A4911">
            <v>2010</v>
          </cell>
          <cell r="O4911">
            <v>1812.02</v>
          </cell>
          <cell r="AC4911" t="str">
            <v>Общестроительные работы (входные группы)</v>
          </cell>
        </row>
        <row r="4912">
          <cell r="A4912">
            <v>2010</v>
          </cell>
          <cell r="O4912">
            <v>462.33</v>
          </cell>
          <cell r="AC4912" t="str">
            <v>Общестроительные работы (входные группы)</v>
          </cell>
        </row>
        <row r="4913">
          <cell r="A4913">
            <v>2010</v>
          </cell>
          <cell r="O4913">
            <v>37041.09</v>
          </cell>
          <cell r="AC4913" t="str">
            <v>Общестроительные работы (входные группы)</v>
          </cell>
        </row>
        <row r="4914">
          <cell r="A4914">
            <v>2010</v>
          </cell>
          <cell r="O4914">
            <v>3473.92</v>
          </cell>
          <cell r="AC4914" t="str">
            <v>Общестроительные работы (входные группы)</v>
          </cell>
        </row>
        <row r="4915">
          <cell r="A4915">
            <v>2010</v>
          </cell>
          <cell r="O4915">
            <v>5866.88</v>
          </cell>
          <cell r="AC4915" t="str">
            <v>Общестроительные работы (входные группы)</v>
          </cell>
        </row>
        <row r="4916">
          <cell r="A4916">
            <v>2010</v>
          </cell>
          <cell r="O4916">
            <v>6881.95</v>
          </cell>
          <cell r="AC4916" t="str">
            <v>Общестроительные работы (входные группы)</v>
          </cell>
        </row>
        <row r="4917">
          <cell r="A4917">
            <v>2010</v>
          </cell>
          <cell r="O4917">
            <v>3164.33</v>
          </cell>
          <cell r="AC4917" t="str">
            <v>Общестроительные работы (входные группы)</v>
          </cell>
        </row>
        <row r="4918">
          <cell r="A4918">
            <v>2010</v>
          </cell>
          <cell r="O4918">
            <v>461.25</v>
          </cell>
          <cell r="AC4918" t="str">
            <v>Общестроительные работы (входные группы)</v>
          </cell>
        </row>
        <row r="4919">
          <cell r="A4919">
            <v>2010</v>
          </cell>
          <cell r="O4919">
            <v>597.91</v>
          </cell>
          <cell r="AC4919" t="str">
            <v>Общестроительные работы (входные группы)</v>
          </cell>
        </row>
        <row r="4920">
          <cell r="A4920">
            <v>2010</v>
          </cell>
          <cell r="O4920">
            <v>1067.15</v>
          </cell>
          <cell r="AC4920" t="str">
            <v>Общестроительные работы (входные группы)</v>
          </cell>
        </row>
        <row r="4921">
          <cell r="A4921">
            <v>2010</v>
          </cell>
          <cell r="O4921">
            <v>1964.44</v>
          </cell>
          <cell r="AC4921" t="str">
            <v>Общестроительные работы (входные группы)</v>
          </cell>
        </row>
        <row r="4922">
          <cell r="A4922">
            <v>2010</v>
          </cell>
          <cell r="O4922">
            <v>640.85</v>
          </cell>
          <cell r="AC4922" t="str">
            <v>Общестроительные работы (входные группы)</v>
          </cell>
        </row>
        <row r="4923">
          <cell r="A4923">
            <v>2010</v>
          </cell>
        </row>
        <row r="4924">
          <cell r="A4924">
            <v>2010</v>
          </cell>
          <cell r="O4924">
            <v>5579.73</v>
          </cell>
          <cell r="AC4924" t="str">
            <v>Снос строений</v>
          </cell>
        </row>
        <row r="4925">
          <cell r="A4925">
            <v>2010</v>
          </cell>
          <cell r="O4925">
            <v>63.23</v>
          </cell>
          <cell r="AC4925" t="str">
            <v>Вывоз мусора</v>
          </cell>
        </row>
        <row r="4926">
          <cell r="A4926">
            <v>2010</v>
          </cell>
          <cell r="O4926">
            <v>35.97</v>
          </cell>
          <cell r="AC4926" t="str">
            <v>Вывоз мусора</v>
          </cell>
        </row>
        <row r="4927">
          <cell r="A4927">
            <v>2010</v>
          </cell>
        </row>
        <row r="4928">
          <cell r="A4928">
            <v>2010</v>
          </cell>
          <cell r="O4928">
            <v>4592.02</v>
          </cell>
          <cell r="AC4928" t="str">
            <v>Общестроительные работы (фундаменты)</v>
          </cell>
        </row>
        <row r="4929">
          <cell r="A4929">
            <v>2010</v>
          </cell>
          <cell r="O4929">
            <v>21762.96</v>
          </cell>
          <cell r="AC4929" t="str">
            <v>Общестроительные работы (фундаменты)</v>
          </cell>
        </row>
        <row r="4930">
          <cell r="A4930">
            <v>2010</v>
          </cell>
        </row>
        <row r="4931">
          <cell r="A4931">
            <v>2010</v>
          </cell>
          <cell r="O4931">
            <v>11829.26</v>
          </cell>
          <cell r="AC4931" t="str">
            <v>Общестроительные работы (входные группы)</v>
          </cell>
        </row>
        <row r="4932">
          <cell r="A4932">
            <v>2010</v>
          </cell>
          <cell r="O4932">
            <v>2184.06</v>
          </cell>
          <cell r="AC4932" t="str">
            <v>Общестроительные работы (входные группы)</v>
          </cell>
        </row>
        <row r="4933">
          <cell r="A4933">
            <v>2010</v>
          </cell>
          <cell r="O4933">
            <v>4566.86</v>
          </cell>
          <cell r="AC4933" t="str">
            <v>Общестроительные работы (входные группы)</v>
          </cell>
        </row>
        <row r="4934">
          <cell r="A4934">
            <v>2010</v>
          </cell>
          <cell r="O4934">
            <v>4356.71</v>
          </cell>
          <cell r="AC4934" t="str">
            <v>Общестроительные работы (входные группы)</v>
          </cell>
        </row>
        <row r="4935">
          <cell r="A4935">
            <v>2010</v>
          </cell>
          <cell r="O4935">
            <v>5104.26</v>
          </cell>
          <cell r="AC4935" t="str">
            <v>Общестроительные работы (входные группы)</v>
          </cell>
        </row>
        <row r="4936">
          <cell r="A4936">
            <v>2010</v>
          </cell>
          <cell r="O4936">
            <v>9513.51</v>
          </cell>
          <cell r="AC4936" t="str">
            <v>Общестроительные работы (входные группы)</v>
          </cell>
        </row>
        <row r="4937">
          <cell r="A4937">
            <v>2010</v>
          </cell>
          <cell r="O4937">
            <v>10455</v>
          </cell>
          <cell r="AC4937" t="str">
            <v>Общестроительные работы (входные группы)</v>
          </cell>
        </row>
        <row r="4938">
          <cell r="A4938">
            <v>2010</v>
          </cell>
          <cell r="O4938">
            <v>124330.26</v>
          </cell>
          <cell r="AC4938" t="str">
            <v>Общестроительные работы (входные группы)</v>
          </cell>
        </row>
        <row r="4939">
          <cell r="A4939">
            <v>2010</v>
          </cell>
          <cell r="O4939">
            <v>11880.11</v>
          </cell>
          <cell r="AC4939" t="str">
            <v>Общестроительные работы (входные группы)</v>
          </cell>
        </row>
        <row r="4940">
          <cell r="A4940">
            <v>2010</v>
          </cell>
          <cell r="O4940">
            <v>5750.48</v>
          </cell>
          <cell r="AC4940" t="str">
            <v>Общестроительные работы (входные группы)</v>
          </cell>
        </row>
        <row r="4941">
          <cell r="A4941">
            <v>2010</v>
          </cell>
          <cell r="O4941">
            <v>9680.04</v>
          </cell>
          <cell r="AC4941" t="str">
            <v>Общестроительные работы (входные группы)</v>
          </cell>
        </row>
        <row r="4942">
          <cell r="A4942">
            <v>2010</v>
          </cell>
        </row>
        <row r="4943">
          <cell r="A4943">
            <v>2010</v>
          </cell>
          <cell r="O4943">
            <v>24151.1</v>
          </cell>
          <cell r="AC4943" t="str">
            <v>Общестроительные работы (входные группы)</v>
          </cell>
        </row>
        <row r="4944">
          <cell r="A4944">
            <v>2010</v>
          </cell>
          <cell r="O4944">
            <v>3889.72</v>
          </cell>
          <cell r="AC4944" t="str">
            <v>Общестроительные работы (входные группы)</v>
          </cell>
        </row>
        <row r="4945">
          <cell r="A4945">
            <v>2010</v>
          </cell>
          <cell r="O4945">
            <v>8670.55</v>
          </cell>
          <cell r="AC4945" t="str">
            <v>Общестроительные работы (входные группы)</v>
          </cell>
        </row>
        <row r="4946">
          <cell r="A4946">
            <v>2010</v>
          </cell>
          <cell r="O4946">
            <v>12373.75</v>
          </cell>
          <cell r="AC4946" t="str">
            <v>Общестроительные работы (входные группы)</v>
          </cell>
        </row>
        <row r="4947">
          <cell r="A4947">
            <v>2010</v>
          </cell>
          <cell r="O4947">
            <v>13598.59</v>
          </cell>
          <cell r="AC4947" t="str">
            <v>Общестроительные работы (входные группы)</v>
          </cell>
        </row>
        <row r="4948">
          <cell r="A4948">
            <v>2010</v>
          </cell>
          <cell r="O4948">
            <v>48912.62</v>
          </cell>
          <cell r="AC4948" t="str">
            <v>Общестроительные работы (входные группы)</v>
          </cell>
        </row>
        <row r="4949">
          <cell r="A4949">
            <v>2010</v>
          </cell>
          <cell r="O4949">
            <v>16470.6</v>
          </cell>
          <cell r="AC4949" t="str">
            <v>Общестроительные работы (входные группы)</v>
          </cell>
        </row>
        <row r="4950">
          <cell r="A4950">
            <v>2010</v>
          </cell>
          <cell r="O4950">
            <v>8605.89</v>
          </cell>
          <cell r="AC4950" t="str">
            <v>Общестроительные работы (входные группы)</v>
          </cell>
        </row>
        <row r="4951">
          <cell r="A4951">
            <v>2010</v>
          </cell>
          <cell r="O4951">
            <v>56857.5</v>
          </cell>
          <cell r="AC4951" t="str">
            <v>Общестроительные работы (входные группы)</v>
          </cell>
        </row>
        <row r="4952">
          <cell r="A4952">
            <v>2010</v>
          </cell>
          <cell r="O4952">
            <v>10040.07</v>
          </cell>
          <cell r="AC4952" t="str">
            <v>Общестроительные работы (входные группы)</v>
          </cell>
        </row>
        <row r="4953">
          <cell r="A4953">
            <v>2010</v>
          </cell>
          <cell r="O4953">
            <v>9404.33</v>
          </cell>
          <cell r="AC4953" t="str">
            <v>Общестроительные работы (входные группы)</v>
          </cell>
        </row>
        <row r="4954">
          <cell r="A4954">
            <v>2010</v>
          </cell>
        </row>
        <row r="4955">
          <cell r="A4955">
            <v>2010</v>
          </cell>
          <cell r="O4955">
            <v>5105.06</v>
          </cell>
          <cell r="AC4955" t="str">
            <v>Общестроительные работы (входные группы)</v>
          </cell>
        </row>
        <row r="4956">
          <cell r="A4956">
            <v>2010</v>
          </cell>
          <cell r="O4956">
            <v>3668.02</v>
          </cell>
          <cell r="AC4956" t="str">
            <v>Общестроительные работы (входные группы)</v>
          </cell>
        </row>
        <row r="4957">
          <cell r="A4957">
            <v>2010</v>
          </cell>
          <cell r="O4957">
            <v>9548.82</v>
          </cell>
          <cell r="AC4957" t="str">
            <v>Общестроительные работы (входные группы)</v>
          </cell>
        </row>
        <row r="4958">
          <cell r="A4958">
            <v>2010</v>
          </cell>
          <cell r="O4958">
            <v>4237.33</v>
          </cell>
          <cell r="AC4958" t="str">
            <v>Общестроительные работы (входные группы)</v>
          </cell>
        </row>
        <row r="4959">
          <cell r="A4959">
            <v>2010</v>
          </cell>
          <cell r="O4959">
            <v>836.5</v>
          </cell>
          <cell r="AC4959" t="str">
            <v>Общестроительные работы (входные группы)</v>
          </cell>
        </row>
        <row r="4960">
          <cell r="A4960">
            <v>2010</v>
          </cell>
          <cell r="O4960">
            <v>1832.74</v>
          </cell>
          <cell r="AC4960" t="str">
            <v>Общестроительные работы (входные группы)</v>
          </cell>
        </row>
        <row r="4961">
          <cell r="A4961">
            <v>2010</v>
          </cell>
          <cell r="O4961">
            <v>1904.44</v>
          </cell>
          <cell r="AC4961" t="str">
            <v>Общестроительные работы (входные группы)</v>
          </cell>
        </row>
        <row r="4962">
          <cell r="A4962">
            <v>2010</v>
          </cell>
          <cell r="O4962">
            <v>550.71</v>
          </cell>
          <cell r="AC4962" t="str">
            <v>Общестроительные работы (входные группы)</v>
          </cell>
        </row>
        <row r="4963">
          <cell r="A4963">
            <v>2010</v>
          </cell>
          <cell r="O4963">
            <v>302.74</v>
          </cell>
          <cell r="AC4963" t="str">
            <v>Общестроительные работы (входные группы)</v>
          </cell>
        </row>
        <row r="4964">
          <cell r="A4964">
            <v>2010</v>
          </cell>
          <cell r="O4964">
            <v>77.25</v>
          </cell>
          <cell r="AC4964" t="str">
            <v>Общестроительные работы (входные группы)</v>
          </cell>
        </row>
        <row r="4965">
          <cell r="A4965">
            <v>2010</v>
          </cell>
          <cell r="O4965">
            <v>3367.93</v>
          </cell>
          <cell r="AC4965" t="str">
            <v>Общестроительные работы (входные группы)</v>
          </cell>
        </row>
        <row r="4966">
          <cell r="A4966">
            <v>2010</v>
          </cell>
        </row>
        <row r="4967">
          <cell r="A4967">
            <v>2010</v>
          </cell>
          <cell r="O4967">
            <v>1341.13</v>
          </cell>
          <cell r="AC4967" t="str">
            <v>Общестроительные работы (входные группы)</v>
          </cell>
        </row>
        <row r="4968">
          <cell r="A4968">
            <v>2010</v>
          </cell>
          <cell r="O4968">
            <v>963.17</v>
          </cell>
          <cell r="AC4968" t="str">
            <v>Общестроительные работы (входные группы)</v>
          </cell>
        </row>
        <row r="4969">
          <cell r="A4969">
            <v>2010</v>
          </cell>
          <cell r="O4969">
            <v>12868.16</v>
          </cell>
          <cell r="AC4969" t="str">
            <v>Общестроительные работы (входные группы)</v>
          </cell>
        </row>
        <row r="4970">
          <cell r="A4970">
            <v>2010</v>
          </cell>
          <cell r="O4970">
            <v>1673.06</v>
          </cell>
          <cell r="AC4970" t="str">
            <v>Общестроительные работы (входные группы)</v>
          </cell>
        </row>
        <row r="4971">
          <cell r="A4971">
            <v>2010</v>
          </cell>
          <cell r="O4971">
            <v>2723.36</v>
          </cell>
          <cell r="AC4971" t="str">
            <v>Общестроительные работы (входные группы)</v>
          </cell>
        </row>
        <row r="4972">
          <cell r="A4972">
            <v>2010</v>
          </cell>
          <cell r="O4972">
            <v>4150.44</v>
          </cell>
          <cell r="AC4972" t="str">
            <v>Общестроительные работы (входные группы)</v>
          </cell>
        </row>
        <row r="4973">
          <cell r="A4973">
            <v>2010</v>
          </cell>
          <cell r="O4973">
            <v>2017.34</v>
          </cell>
          <cell r="AC4973" t="str">
            <v>Общестроительные работы (входные группы)</v>
          </cell>
        </row>
        <row r="4974">
          <cell r="A4974">
            <v>2010</v>
          </cell>
          <cell r="O4974">
            <v>530.6</v>
          </cell>
          <cell r="AC4974" t="str">
            <v>Общестроительные работы (входные группы)</v>
          </cell>
        </row>
        <row r="4975">
          <cell r="A4975">
            <v>2010</v>
          </cell>
          <cell r="O4975">
            <v>1503.26</v>
          </cell>
          <cell r="AC4975" t="str">
            <v>Общестроительные работы (входные группы)</v>
          </cell>
        </row>
        <row r="4976">
          <cell r="A4976">
            <v>2010</v>
          </cell>
          <cell r="O4976">
            <v>1812.27</v>
          </cell>
          <cell r="AC4976" t="str">
            <v>Общестроительные работы (входные группы)</v>
          </cell>
        </row>
        <row r="4977">
          <cell r="A4977">
            <v>2010</v>
          </cell>
          <cell r="O4977">
            <v>1301.64</v>
          </cell>
          <cell r="AC4977" t="str">
            <v>Общестроительные работы (входные группы)</v>
          </cell>
        </row>
        <row r="4978">
          <cell r="A4978">
            <v>2010</v>
          </cell>
          <cell r="O4978">
            <v>10941.23</v>
          </cell>
          <cell r="AC4978" t="str">
            <v>Общестроительные работы (входные группы)</v>
          </cell>
        </row>
        <row r="4979">
          <cell r="A4979">
            <v>2010</v>
          </cell>
          <cell r="O4979">
            <v>4034.96</v>
          </cell>
          <cell r="AC4979" t="str">
            <v>Общестроительные работы (входные группы)</v>
          </cell>
        </row>
        <row r="4980">
          <cell r="A4980">
            <v>2010</v>
          </cell>
          <cell r="O4980">
            <v>3697.78</v>
          </cell>
          <cell r="AC4980" t="str">
            <v>Общестроительные работы (входные группы)</v>
          </cell>
        </row>
        <row r="4981">
          <cell r="A4981">
            <v>2010</v>
          </cell>
          <cell r="O4981">
            <v>661.39</v>
          </cell>
          <cell r="AC4981" t="str">
            <v>Общестроительные работы (входные группы)</v>
          </cell>
        </row>
        <row r="4982">
          <cell r="A4982">
            <v>2010</v>
          </cell>
          <cell r="O4982">
            <v>849.59</v>
          </cell>
          <cell r="AC4982" t="str">
            <v>Общестроительные работы (входные группы)</v>
          </cell>
        </row>
        <row r="4983">
          <cell r="A4983">
            <v>2010</v>
          </cell>
          <cell r="O4983">
            <v>238.27</v>
          </cell>
          <cell r="AC4983" t="str">
            <v>Общестроительные работы (входные группы)</v>
          </cell>
        </row>
        <row r="4984">
          <cell r="A4984">
            <v>2010</v>
          </cell>
          <cell r="O4984">
            <v>162.91</v>
          </cell>
          <cell r="AC4984" t="str">
            <v>Общестроительные работы (входные группы)</v>
          </cell>
        </row>
        <row r="4985">
          <cell r="A4985">
            <v>2010</v>
          </cell>
          <cell r="O4985">
            <v>224.02</v>
          </cell>
          <cell r="AC4985" t="str">
            <v>Общестроительные работы (входные группы)</v>
          </cell>
        </row>
        <row r="4986">
          <cell r="A4986">
            <v>2010</v>
          </cell>
          <cell r="O4986">
            <v>1444.92</v>
          </cell>
          <cell r="AC4986" t="str">
            <v>Общестроительные работы (входные группы)</v>
          </cell>
        </row>
        <row r="4987">
          <cell r="A4987">
            <v>2010</v>
          </cell>
          <cell r="O4987">
            <v>749.2</v>
          </cell>
          <cell r="AC4987" t="str">
            <v>Общестроительные работы (входные группы)</v>
          </cell>
        </row>
        <row r="4988">
          <cell r="A4988">
            <v>2010</v>
          </cell>
          <cell r="O4988">
            <v>17621.29</v>
          </cell>
          <cell r="AC4988" t="str">
            <v>Общестроительные работы (входные группы)</v>
          </cell>
        </row>
        <row r="4989">
          <cell r="A4989">
            <v>2010</v>
          </cell>
          <cell r="O4989">
            <v>22954.68</v>
          </cell>
          <cell r="AC4989" t="str">
            <v>Общестроительные работы (входные группы)</v>
          </cell>
        </row>
        <row r="4990">
          <cell r="A4990">
            <v>2010</v>
          </cell>
          <cell r="O4990">
            <v>8857.45</v>
          </cell>
          <cell r="AC4990" t="str">
            <v>Общестроительные работы (входные группы)</v>
          </cell>
        </row>
        <row r="4991">
          <cell r="A4991">
            <v>2010</v>
          </cell>
          <cell r="O4991">
            <v>1256.91</v>
          </cell>
          <cell r="AC4991" t="str">
            <v>Общестроительные работы (входные группы)</v>
          </cell>
        </row>
        <row r="4992">
          <cell r="A4992">
            <v>2010</v>
          </cell>
          <cell r="O4992">
            <v>617.21</v>
          </cell>
          <cell r="AC4992" t="str">
            <v>Общестроительные работы (входные группы)</v>
          </cell>
        </row>
        <row r="4993">
          <cell r="A4993">
            <v>2010</v>
          </cell>
          <cell r="O4993">
            <v>519.49</v>
          </cell>
          <cell r="AC4993" t="str">
            <v>Общестроительные работы (входные группы)</v>
          </cell>
        </row>
        <row r="4994">
          <cell r="A4994">
            <v>2010</v>
          </cell>
          <cell r="O4994">
            <v>8406.58</v>
          </cell>
          <cell r="AC4994" t="str">
            <v>Общестроительные работы (входные группы)</v>
          </cell>
        </row>
        <row r="4995">
          <cell r="A4995">
            <v>2010</v>
          </cell>
          <cell r="O4995">
            <v>18920.98</v>
          </cell>
          <cell r="AC4995" t="str">
            <v>Общестроительные работы (входные группы)</v>
          </cell>
        </row>
        <row r="4996">
          <cell r="A4996">
            <v>2010</v>
          </cell>
          <cell r="O4996">
            <v>1228.67</v>
          </cell>
          <cell r="AC4996" t="str">
            <v>Общестроительные работы (входные группы)</v>
          </cell>
        </row>
        <row r="4997">
          <cell r="A4997">
            <v>2010</v>
          </cell>
          <cell r="O4997">
            <v>38317.98</v>
          </cell>
          <cell r="AC4997" t="str">
            <v>Общестроительные работы (входные группы)</v>
          </cell>
        </row>
        <row r="4998">
          <cell r="A4998">
            <v>2010</v>
          </cell>
          <cell r="O4998">
            <v>12490.29</v>
          </cell>
          <cell r="AC4998" t="str">
            <v>Общестроительные работы (входные группы)</v>
          </cell>
        </row>
        <row r="4999">
          <cell r="A4999">
            <v>2010</v>
          </cell>
          <cell r="O4999">
            <v>11530.2</v>
          </cell>
          <cell r="AC4999" t="str">
            <v>Общестроительные работы (входные группы)</v>
          </cell>
        </row>
        <row r="5000">
          <cell r="A5000">
            <v>2010</v>
          </cell>
          <cell r="O5000">
            <v>20224.64</v>
          </cell>
          <cell r="AC5000" t="str">
            <v>Общестроительные работы (входные группы)</v>
          </cell>
        </row>
        <row r="5001">
          <cell r="A5001">
            <v>2010</v>
          </cell>
          <cell r="O5001">
            <v>7458.55</v>
          </cell>
          <cell r="AC5001" t="str">
            <v>Общестроительные работы (входные группы)</v>
          </cell>
        </row>
        <row r="5002">
          <cell r="A5002">
            <v>2010</v>
          </cell>
          <cell r="O5002">
            <v>2484.52</v>
          </cell>
          <cell r="AC5002" t="str">
            <v>Общестроительные работы (входные группы)</v>
          </cell>
        </row>
        <row r="5003">
          <cell r="A5003">
            <v>2010</v>
          </cell>
          <cell r="O5003">
            <v>614.78</v>
          </cell>
          <cell r="AC5003" t="str">
            <v>Общестроительные работы (входные группы)</v>
          </cell>
        </row>
        <row r="5004">
          <cell r="A5004">
            <v>2010</v>
          </cell>
          <cell r="O5004">
            <v>528.64</v>
          </cell>
          <cell r="AC5004" t="str">
            <v>Общестроительные работы (входные группы)</v>
          </cell>
        </row>
        <row r="5005">
          <cell r="A5005">
            <v>2010</v>
          </cell>
          <cell r="O5005">
            <v>217.85</v>
          </cell>
          <cell r="AC5005" t="str">
            <v>Общестроительные работы (входные группы)</v>
          </cell>
        </row>
        <row r="5006">
          <cell r="A5006">
            <v>2010</v>
          </cell>
          <cell r="O5006">
            <v>437.51</v>
          </cell>
          <cell r="AC5006" t="str">
            <v>Общестроительные работы (входные группы)</v>
          </cell>
        </row>
        <row r="5007">
          <cell r="A5007">
            <v>2010</v>
          </cell>
          <cell r="O5007">
            <v>634.73</v>
          </cell>
          <cell r="AC5007" t="str">
            <v>Общестроительные работы (входные группы)</v>
          </cell>
        </row>
        <row r="5008">
          <cell r="A5008">
            <v>2010</v>
          </cell>
          <cell r="O5008">
            <v>3253.19</v>
          </cell>
          <cell r="AC5008" t="str">
            <v>Общестроительные работы (входные группы)</v>
          </cell>
        </row>
        <row r="5009">
          <cell r="A5009">
            <v>2010</v>
          </cell>
          <cell r="O5009">
            <v>2138.73</v>
          </cell>
          <cell r="AC5009" t="str">
            <v>Общестроительные работы (входные группы)</v>
          </cell>
        </row>
        <row r="5010">
          <cell r="A5010">
            <v>2010</v>
          </cell>
          <cell r="O5010">
            <v>228.53</v>
          </cell>
          <cell r="AC5010" t="str">
            <v>Общестроительные работы (входные группы)</v>
          </cell>
        </row>
        <row r="5011">
          <cell r="A5011">
            <v>2010</v>
          </cell>
          <cell r="O5011">
            <v>437.69</v>
          </cell>
          <cell r="AC5011" t="str">
            <v>Общестроительные работы (входные группы)</v>
          </cell>
        </row>
        <row r="5012">
          <cell r="A5012">
            <v>2010</v>
          </cell>
          <cell r="O5012">
            <v>5031.06</v>
          </cell>
          <cell r="AC5012" t="str">
            <v>Общестроительные работы (входные группы)</v>
          </cell>
        </row>
        <row r="5013">
          <cell r="A5013">
            <v>2010</v>
          </cell>
          <cell r="O5013">
            <v>33578.6</v>
          </cell>
          <cell r="AC5013" t="str">
            <v>Общестроительные работы (входные группы)</v>
          </cell>
        </row>
        <row r="5014">
          <cell r="A5014">
            <v>2010</v>
          </cell>
          <cell r="O5014">
            <v>5407.77</v>
          </cell>
          <cell r="AC5014" t="str">
            <v>Общестроительные работы (входные группы)</v>
          </cell>
        </row>
        <row r="5015">
          <cell r="A5015">
            <v>2010</v>
          </cell>
          <cell r="O5015">
            <v>3775.57</v>
          </cell>
          <cell r="AC5015" t="str">
            <v>Общестроительные работы (входные группы)</v>
          </cell>
        </row>
        <row r="5016">
          <cell r="A5016">
            <v>2010</v>
          </cell>
          <cell r="O5016">
            <v>4812.75</v>
          </cell>
          <cell r="AC5016" t="str">
            <v>Общестроительные работы (входные группы)</v>
          </cell>
        </row>
        <row r="5017">
          <cell r="A5017">
            <v>2010</v>
          </cell>
          <cell r="O5017">
            <v>1085.4</v>
          </cell>
          <cell r="AC5017" t="str">
            <v>Общестроительные работы (входные группы)</v>
          </cell>
        </row>
        <row r="5018">
          <cell r="A5018">
            <v>2010</v>
          </cell>
          <cell r="O5018">
            <v>3067.39</v>
          </cell>
          <cell r="AC5018" t="str">
            <v>Общестроительные работы (входные группы)</v>
          </cell>
        </row>
        <row r="5019">
          <cell r="A5019">
            <v>2010</v>
          </cell>
        </row>
        <row r="5020">
          <cell r="A5020">
            <v>2010</v>
          </cell>
          <cell r="O5020">
            <v>75476.11</v>
          </cell>
          <cell r="AC5020" t="str">
            <v>Непредвиденные работы</v>
          </cell>
        </row>
        <row r="5021">
          <cell r="A5021">
            <v>2010</v>
          </cell>
          <cell r="O5021">
            <v>1246.61</v>
          </cell>
          <cell r="AC5021" t="str">
            <v>Вывоз мусора</v>
          </cell>
        </row>
        <row r="5022">
          <cell r="A5022">
            <v>2010</v>
          </cell>
          <cell r="O5022">
            <v>709.66</v>
          </cell>
          <cell r="AC5022" t="str">
            <v>Вывоз мусора</v>
          </cell>
        </row>
        <row r="5023">
          <cell r="A5023">
            <v>2010</v>
          </cell>
        </row>
        <row r="5024">
          <cell r="A5024">
            <v>2010</v>
          </cell>
          <cell r="O5024">
            <v>2957.41</v>
          </cell>
          <cell r="AC5024" t="str">
            <v>Общестроительные работы (лестницы)</v>
          </cell>
        </row>
        <row r="5025">
          <cell r="A5025">
            <v>2010</v>
          </cell>
          <cell r="O5025">
            <v>546.25</v>
          </cell>
          <cell r="AC5025" t="str">
            <v>Общестроительные работы (лестницы)</v>
          </cell>
        </row>
        <row r="5026">
          <cell r="A5026">
            <v>2010</v>
          </cell>
          <cell r="O5026">
            <v>5624.41</v>
          </cell>
          <cell r="AC5026" t="str">
            <v>Общестроительные работы (лестницы)</v>
          </cell>
        </row>
        <row r="5027">
          <cell r="A5027">
            <v>2010</v>
          </cell>
          <cell r="O5027">
            <v>41188.93</v>
          </cell>
          <cell r="AC5027" t="str">
            <v>Общестроительные работы (лестницы)</v>
          </cell>
        </row>
        <row r="5028">
          <cell r="A5028">
            <v>2010</v>
          </cell>
          <cell r="O5028">
            <v>1074.12</v>
          </cell>
          <cell r="AC5028" t="str">
            <v>Общестроительные работы (лестницы)</v>
          </cell>
        </row>
        <row r="5029">
          <cell r="A5029">
            <v>2010</v>
          </cell>
          <cell r="O5029">
            <v>1138.28</v>
          </cell>
          <cell r="AC5029" t="str">
            <v>Общестроительные работы (лестницы)</v>
          </cell>
        </row>
        <row r="5030">
          <cell r="A5030">
            <v>2010</v>
          </cell>
          <cell r="O5030">
            <v>4995.61</v>
          </cell>
          <cell r="AC5030" t="str">
            <v>Общестроительные работы (лестницы)</v>
          </cell>
        </row>
        <row r="5031">
          <cell r="A5031">
            <v>2010</v>
          </cell>
          <cell r="O5031">
            <v>1884.6</v>
          </cell>
          <cell r="AC5031" t="str">
            <v>Общестроительные работы (лестницы)</v>
          </cell>
        </row>
        <row r="5032">
          <cell r="A5032">
            <v>2010</v>
          </cell>
          <cell r="O5032">
            <v>18912.87</v>
          </cell>
          <cell r="AC5032" t="str">
            <v>Общестроительные работы (лестницы)</v>
          </cell>
        </row>
        <row r="5033">
          <cell r="A5033">
            <v>2010</v>
          </cell>
          <cell r="O5033">
            <v>4016.35</v>
          </cell>
          <cell r="AC5033" t="str">
            <v>Общестроительные работы (лестницы)</v>
          </cell>
        </row>
        <row r="5034">
          <cell r="A5034">
            <v>2010</v>
          </cell>
          <cell r="O5034">
            <v>753.84</v>
          </cell>
          <cell r="AC5034" t="str">
            <v>Общестроительные работы (лестницы)</v>
          </cell>
        </row>
        <row r="5035">
          <cell r="A5035">
            <v>2010</v>
          </cell>
          <cell r="O5035">
            <v>3219.84</v>
          </cell>
          <cell r="AC5035" t="str">
            <v>Общестроительные работы (лестницы)</v>
          </cell>
        </row>
        <row r="5036">
          <cell r="A5036">
            <v>2010</v>
          </cell>
        </row>
        <row r="5037">
          <cell r="A5037">
            <v>2010</v>
          </cell>
          <cell r="O5037">
            <v>813044.9</v>
          </cell>
          <cell r="AC5037" t="str">
            <v>Благоустройство</v>
          </cell>
        </row>
        <row r="5038">
          <cell r="A5038">
            <v>2010</v>
          </cell>
          <cell r="O5038">
            <v>13427.64</v>
          </cell>
          <cell r="AC5038" t="str">
            <v>Благоустройство</v>
          </cell>
        </row>
        <row r="5039">
          <cell r="A5039">
            <v>2010</v>
          </cell>
          <cell r="O5039">
            <v>7644.64</v>
          </cell>
          <cell r="AC5039" t="str">
            <v>Благоустройство</v>
          </cell>
        </row>
        <row r="5040">
          <cell r="A5040">
            <v>2010</v>
          </cell>
          <cell r="O5040">
            <v>4669.4</v>
          </cell>
          <cell r="AC5040" t="str">
            <v>Благоустройство</v>
          </cell>
        </row>
        <row r="5041">
          <cell r="A5041">
            <v>2010</v>
          </cell>
          <cell r="O5041">
            <v>163251.7</v>
          </cell>
          <cell r="AC5041" t="str">
            <v>Благоустройство</v>
          </cell>
        </row>
        <row r="5042">
          <cell r="A5042">
            <v>2010</v>
          </cell>
        </row>
        <row r="5043">
          <cell r="A5043">
            <v>2010</v>
          </cell>
          <cell r="O5043">
            <v>14503.84</v>
          </cell>
          <cell r="AC5043" t="str">
            <v>Водопровод и канализация (система водяного пожаротушения)</v>
          </cell>
        </row>
        <row r="5044">
          <cell r="A5044">
            <v>2010</v>
          </cell>
          <cell r="O5044">
            <v>76400.96</v>
          </cell>
          <cell r="AC5044" t="str">
            <v>Водопровод и канализация (система водяного пожаротушения)</v>
          </cell>
        </row>
        <row r="5045">
          <cell r="A5045">
            <v>2010</v>
          </cell>
          <cell r="O5045">
            <v>37667.86</v>
          </cell>
          <cell r="AC5045" t="str">
            <v>Водопровод и канализация (система водяного пожаротушения)</v>
          </cell>
        </row>
        <row r="5046">
          <cell r="A5046">
            <v>2010</v>
          </cell>
          <cell r="O5046">
            <v>42757.6</v>
          </cell>
          <cell r="AC5046" t="str">
            <v>Водопровод и канализация (система водяного пожаротушения)</v>
          </cell>
        </row>
        <row r="5047">
          <cell r="A5047">
            <v>2010</v>
          </cell>
          <cell r="O5047">
            <v>141689.39</v>
          </cell>
          <cell r="AC5047" t="str">
            <v>Водопровод и канализация (система водяного пожаротушения)</v>
          </cell>
        </row>
        <row r="5048">
          <cell r="A5048">
            <v>2010</v>
          </cell>
          <cell r="O5048">
            <v>66481.64</v>
          </cell>
          <cell r="AC5048" t="str">
            <v>Водопровод и канализация (система водяного пожаротушения)</v>
          </cell>
        </row>
        <row r="5049">
          <cell r="A5049">
            <v>2010</v>
          </cell>
          <cell r="O5049">
            <v>332.02</v>
          </cell>
          <cell r="AC5049" t="str">
            <v>Водопровод и канализация (система водяного пожаротушения)</v>
          </cell>
        </row>
        <row r="5050">
          <cell r="A5050">
            <v>2010</v>
          </cell>
          <cell r="O5050">
            <v>1835.07</v>
          </cell>
          <cell r="AC5050" t="str">
            <v>Водопровод и канализация (система водяного пожаротушения)</v>
          </cell>
        </row>
        <row r="5051">
          <cell r="A5051">
            <v>2010</v>
          </cell>
          <cell r="O5051">
            <v>14661.02</v>
          </cell>
          <cell r="AC5051" t="str">
            <v>Водопровод и канализация (система водяного пожаротушения)</v>
          </cell>
        </row>
        <row r="5052">
          <cell r="A5052">
            <v>2010</v>
          </cell>
          <cell r="O5052">
            <v>11750.4</v>
          </cell>
          <cell r="AC5052" t="str">
            <v>Водопровод и канализация (система водяного пожаротушения)</v>
          </cell>
        </row>
        <row r="5053">
          <cell r="A5053">
            <v>2010</v>
          </cell>
        </row>
        <row r="5054">
          <cell r="A5054">
            <v>2010</v>
          </cell>
          <cell r="O5054">
            <v>55564.35</v>
          </cell>
          <cell r="AC5054" t="str">
            <v>Силовое электрооборудование и освещение</v>
          </cell>
        </row>
        <row r="5055">
          <cell r="A5055">
            <v>2010</v>
          </cell>
          <cell r="O5055">
            <v>17314.5</v>
          </cell>
          <cell r="AC5055" t="str">
            <v>Силовое электрооборудование и освещение</v>
          </cell>
        </row>
        <row r="5056">
          <cell r="A5056">
            <v>2010</v>
          </cell>
          <cell r="O5056">
            <v>137448.17</v>
          </cell>
          <cell r="AC5056" t="str">
            <v>Силовое электрооборудование и освещение</v>
          </cell>
        </row>
        <row r="5057">
          <cell r="A5057">
            <v>2010</v>
          </cell>
          <cell r="O5057">
            <v>3414.96</v>
          </cell>
          <cell r="AC5057" t="str">
            <v>Силовое электрооборудование и освещение</v>
          </cell>
        </row>
        <row r="5058">
          <cell r="A5058">
            <v>2010</v>
          </cell>
          <cell r="O5058">
            <v>4188.27</v>
          </cell>
          <cell r="AC5058" t="str">
            <v>Силовое электрооборудование и освещение</v>
          </cell>
        </row>
        <row r="5059">
          <cell r="A5059">
            <v>2010</v>
          </cell>
        </row>
        <row r="5060">
          <cell r="A5060">
            <v>2010</v>
          </cell>
          <cell r="O5060">
            <v>42258.63</v>
          </cell>
          <cell r="AC5060" t="str">
            <v>Водопровод и канализация (пожарный водопровод)</v>
          </cell>
        </row>
        <row r="5061">
          <cell r="A5061">
            <v>2010</v>
          </cell>
          <cell r="O5061">
            <v>73713.09</v>
          </cell>
          <cell r="AC5061" t="str">
            <v>Водопровод и канализация (пожарный водопровод)</v>
          </cell>
        </row>
        <row r="5062">
          <cell r="A5062">
            <v>2010</v>
          </cell>
          <cell r="O5062">
            <v>41635.79</v>
          </cell>
          <cell r="AC5062" t="str">
            <v>Водопровод и канализация (пожарный водопровод)</v>
          </cell>
        </row>
        <row r="5063">
          <cell r="A5063">
            <v>2010</v>
          </cell>
          <cell r="O5063">
            <v>27691.49</v>
          </cell>
          <cell r="AC5063" t="str">
            <v>Водопровод и канализация (пожарный водопровод)</v>
          </cell>
        </row>
        <row r="5064">
          <cell r="A5064">
            <v>2010</v>
          </cell>
          <cell r="O5064">
            <v>32913.68</v>
          </cell>
          <cell r="AC5064" t="str">
            <v>Водопровод и канализация (пожарный водопровод)</v>
          </cell>
        </row>
        <row r="5065">
          <cell r="A5065">
            <v>2010</v>
          </cell>
          <cell r="O5065">
            <v>19971.11</v>
          </cell>
          <cell r="AC5065" t="str">
            <v>Водопровод и канализация (пожарный водопровод)</v>
          </cell>
        </row>
        <row r="5066">
          <cell r="A5066">
            <v>2010</v>
          </cell>
          <cell r="O5066">
            <v>21273.76</v>
          </cell>
          <cell r="AC5066" t="str">
            <v>Водопровод и канализация (пожарный водопровод)</v>
          </cell>
        </row>
        <row r="5067">
          <cell r="A5067">
            <v>2010</v>
          </cell>
          <cell r="O5067">
            <v>97913.33</v>
          </cell>
          <cell r="AC5067" t="str">
            <v>Водопровод и канализация (пожарный водопровод)</v>
          </cell>
        </row>
        <row r="5068">
          <cell r="A5068">
            <v>2010</v>
          </cell>
          <cell r="O5068">
            <v>7529.02</v>
          </cell>
          <cell r="AC5068" t="str">
            <v>Водопровод и канализация (пожарный водопровод)</v>
          </cell>
        </row>
        <row r="5069">
          <cell r="A5069">
            <v>2010</v>
          </cell>
          <cell r="O5069">
            <v>55135.08</v>
          </cell>
          <cell r="AC5069" t="str">
            <v>Водопровод и канализация (пожарный водопровод)</v>
          </cell>
        </row>
        <row r="5070">
          <cell r="A5070">
            <v>2010</v>
          </cell>
          <cell r="O5070">
            <v>18937.34</v>
          </cell>
          <cell r="AC5070" t="str">
            <v>Водопровод и канализация (пожарный водопровод)</v>
          </cell>
        </row>
        <row r="5071">
          <cell r="A5071">
            <v>2010</v>
          </cell>
          <cell r="O5071">
            <v>16497.21</v>
          </cell>
          <cell r="AC5071" t="str">
            <v>Водопровод и канализация (пожарный водопровод)</v>
          </cell>
        </row>
        <row r="5072">
          <cell r="A5072">
            <v>2010</v>
          </cell>
          <cell r="O5072">
            <v>4659.56</v>
          </cell>
          <cell r="AC5072" t="str">
            <v>Водопровод и канализация (пожарный водопровод)</v>
          </cell>
        </row>
        <row r="5073">
          <cell r="A5073">
            <v>2010</v>
          </cell>
          <cell r="O5073">
            <v>1073.04</v>
          </cell>
          <cell r="AC5073" t="str">
            <v>Водопровод и канализация (пожарный водопровод)</v>
          </cell>
        </row>
        <row r="5074">
          <cell r="A5074">
            <v>2010</v>
          </cell>
          <cell r="O5074">
            <v>10607.05</v>
          </cell>
          <cell r="AC5074" t="str">
            <v>Водопровод и канализация (пожарный водопровод)</v>
          </cell>
        </row>
        <row r="5075">
          <cell r="A5075">
            <v>2010</v>
          </cell>
        </row>
        <row r="5076">
          <cell r="A5076">
            <v>2010</v>
          </cell>
          <cell r="O5076">
            <v>6484.52</v>
          </cell>
          <cell r="AC5076" t="str">
            <v>Общестроительные работы (фундаменты)</v>
          </cell>
        </row>
        <row r="5077">
          <cell r="A5077">
            <v>2010</v>
          </cell>
          <cell r="O5077">
            <v>35407.15</v>
          </cell>
          <cell r="AC5077" t="str">
            <v>Общестроительные работы (фундаменты)</v>
          </cell>
        </row>
        <row r="5078">
          <cell r="A5078">
            <v>2010</v>
          </cell>
          <cell r="O5078">
            <v>8862.78</v>
          </cell>
          <cell r="AC5078" t="str">
            <v>Общестроительные работы (фундаменты)</v>
          </cell>
        </row>
        <row r="5079">
          <cell r="A5079">
            <v>2010</v>
          </cell>
          <cell r="O5079">
            <v>7477.03</v>
          </cell>
          <cell r="AC5079" t="str">
            <v>Общестроительные работы (фундаменты)</v>
          </cell>
        </row>
        <row r="5080">
          <cell r="A5080">
            <v>2010</v>
          </cell>
          <cell r="O5080">
            <v>40825.78</v>
          </cell>
          <cell r="AC5080" t="str">
            <v>Общестроительные работы (фундаменты)</v>
          </cell>
        </row>
        <row r="5081">
          <cell r="A5081">
            <v>2010</v>
          </cell>
          <cell r="O5081">
            <v>5436.68</v>
          </cell>
          <cell r="AC5081" t="str">
            <v>Общестроительные работы (фундаменты)</v>
          </cell>
        </row>
        <row r="5082">
          <cell r="A5082">
            <v>2010</v>
          </cell>
        </row>
        <row r="5083">
          <cell r="A5083">
            <v>2010</v>
          </cell>
          <cell r="O5083">
            <v>5324.1</v>
          </cell>
          <cell r="AC5083" t="str">
            <v>Общестроительные работы (перекрытия)</v>
          </cell>
        </row>
        <row r="5084">
          <cell r="A5084">
            <v>2010</v>
          </cell>
          <cell r="O5084">
            <v>3322.48</v>
          </cell>
          <cell r="AC5084" t="str">
            <v>Общестроительные работы (перекрытия)</v>
          </cell>
        </row>
        <row r="5085">
          <cell r="A5085">
            <v>2010</v>
          </cell>
          <cell r="O5085">
            <v>9439.64</v>
          </cell>
          <cell r="AC5085" t="str">
            <v>Общестроительные работы (перекрытия)</v>
          </cell>
        </row>
        <row r="5086">
          <cell r="A5086">
            <v>2010</v>
          </cell>
          <cell r="O5086">
            <v>8760.07</v>
          </cell>
          <cell r="AC5086" t="str">
            <v>Общестроительные работы (перекрытия)</v>
          </cell>
        </row>
        <row r="5087">
          <cell r="A5087">
            <v>2010</v>
          </cell>
          <cell r="O5087">
            <v>4893.55</v>
          </cell>
          <cell r="AC5087" t="str">
            <v>Общестроительные работы (перекрытия)</v>
          </cell>
        </row>
        <row r="5088">
          <cell r="A5088">
            <v>2010</v>
          </cell>
          <cell r="O5088">
            <v>11584.43</v>
          </cell>
          <cell r="AC5088" t="str">
            <v>Общестроительные работы (перекрытия)</v>
          </cell>
        </row>
        <row r="5089">
          <cell r="A5089">
            <v>2010</v>
          </cell>
          <cell r="O5089">
            <v>2223.62</v>
          </cell>
          <cell r="AC5089" t="str">
            <v>Общестроительные работы (перекрытия)</v>
          </cell>
        </row>
        <row r="5090">
          <cell r="A5090">
            <v>2010</v>
          </cell>
          <cell r="O5090">
            <v>3261.92</v>
          </cell>
          <cell r="AC5090" t="str">
            <v>Общестроительные работы (перекрытия)</v>
          </cell>
        </row>
        <row r="5091">
          <cell r="A5091">
            <v>2010</v>
          </cell>
          <cell r="O5091">
            <v>6510.72</v>
          </cell>
          <cell r="AC5091" t="str">
            <v>Общестроительные работы (перекрытия)</v>
          </cell>
        </row>
        <row r="5092">
          <cell r="A5092">
            <v>2010</v>
          </cell>
        </row>
        <row r="5093">
          <cell r="A5093">
            <v>2010</v>
          </cell>
          <cell r="O5093">
            <v>26682.34</v>
          </cell>
          <cell r="AC5093" t="str">
            <v>Общестроительные работы (кровля)</v>
          </cell>
        </row>
        <row r="5094">
          <cell r="A5094">
            <v>2010</v>
          </cell>
          <cell r="O5094">
            <v>9682.66</v>
          </cell>
          <cell r="AC5094" t="str">
            <v>Общестроительные работы (кровля)</v>
          </cell>
        </row>
        <row r="5095">
          <cell r="A5095">
            <v>2010</v>
          </cell>
          <cell r="O5095">
            <v>9657.35</v>
          </cell>
          <cell r="AC5095" t="str">
            <v>Общестроительные работы (кровля)</v>
          </cell>
        </row>
        <row r="5096">
          <cell r="A5096">
            <v>2010</v>
          </cell>
          <cell r="O5096">
            <v>1063.24</v>
          </cell>
          <cell r="AC5096" t="str">
            <v>Общестроительные работы (кровля)</v>
          </cell>
        </row>
        <row r="5097">
          <cell r="A5097">
            <v>2010</v>
          </cell>
          <cell r="O5097">
            <v>20930.52</v>
          </cell>
          <cell r="AC5097" t="str">
            <v>Общестроительные работы (кровля)</v>
          </cell>
        </row>
        <row r="5098">
          <cell r="A5098">
            <v>2010</v>
          </cell>
          <cell r="O5098">
            <v>12990.88</v>
          </cell>
          <cell r="AC5098" t="str">
            <v>Общестроительные работы (кровля)</v>
          </cell>
        </row>
        <row r="5099">
          <cell r="A5099">
            <v>2010</v>
          </cell>
          <cell r="O5099">
            <v>5091.33</v>
          </cell>
          <cell r="AC5099" t="str">
            <v>Общестроительные работы (кровля)</v>
          </cell>
        </row>
        <row r="5100">
          <cell r="A5100">
            <v>2010</v>
          </cell>
          <cell r="O5100">
            <v>4868.58</v>
          </cell>
          <cell r="AC5100" t="str">
            <v>Общестроительные работы (кровля)</v>
          </cell>
        </row>
        <row r="5101">
          <cell r="A5101">
            <v>2010</v>
          </cell>
          <cell r="O5101">
            <v>1496.54</v>
          </cell>
          <cell r="AC5101" t="str">
            <v>Общестроительные работы (кровля)</v>
          </cell>
        </row>
        <row r="5102">
          <cell r="A5102">
            <v>2010</v>
          </cell>
          <cell r="O5102">
            <v>1492.69</v>
          </cell>
          <cell r="AC5102" t="str">
            <v>Общестроительные работы (кровля)</v>
          </cell>
        </row>
        <row r="5103">
          <cell r="A5103">
            <v>2010</v>
          </cell>
        </row>
        <row r="5104">
          <cell r="A5104">
            <v>2010</v>
          </cell>
          <cell r="O5104">
            <v>36093.8</v>
          </cell>
          <cell r="AC5104" t="str">
            <v>Общестроительные работы (кровля)</v>
          </cell>
        </row>
        <row r="5105">
          <cell r="A5105">
            <v>2010</v>
          </cell>
          <cell r="O5105">
            <v>4142.53</v>
          </cell>
          <cell r="AC5105" t="str">
            <v>Общестроительные работы (кровля)</v>
          </cell>
        </row>
        <row r="5106">
          <cell r="A5106">
            <v>2010</v>
          </cell>
          <cell r="O5106">
            <v>4072.13</v>
          </cell>
          <cell r="AC5106" t="str">
            <v>Общестроительные работы (кровля)</v>
          </cell>
        </row>
        <row r="5107">
          <cell r="A5107">
            <v>2010</v>
          </cell>
          <cell r="O5107">
            <v>22539.05</v>
          </cell>
          <cell r="AC5107" t="str">
            <v>Общестроительные работы (кровля)</v>
          </cell>
        </row>
        <row r="5108">
          <cell r="A5108">
            <v>2010</v>
          </cell>
          <cell r="O5108">
            <v>1337.61</v>
          </cell>
          <cell r="AC5108" t="str">
            <v>Общестроительные работы (кровля)</v>
          </cell>
        </row>
        <row r="5109">
          <cell r="A5109">
            <v>2010</v>
          </cell>
          <cell r="O5109">
            <v>877.6</v>
          </cell>
          <cell r="AC5109" t="str">
            <v>Общестроительные работы (кровля)</v>
          </cell>
        </row>
        <row r="5110">
          <cell r="A5110">
            <v>2010</v>
          </cell>
          <cell r="O5110">
            <v>8696.65</v>
          </cell>
          <cell r="AC5110" t="str">
            <v>Общестроительные работы (кровля)</v>
          </cell>
        </row>
        <row r="5111">
          <cell r="A5111">
            <v>2010</v>
          </cell>
          <cell r="O5111">
            <v>3428.69</v>
          </cell>
          <cell r="AC5111" t="str">
            <v>Общестроительные работы (кровля)</v>
          </cell>
        </row>
        <row r="5112">
          <cell r="A5112">
            <v>2010</v>
          </cell>
          <cell r="O5112">
            <v>3245.72</v>
          </cell>
          <cell r="AC5112" t="str">
            <v>Общестроительные работы (кровля)</v>
          </cell>
        </row>
        <row r="5113">
          <cell r="A5113">
            <v>2010</v>
          </cell>
          <cell r="O5113">
            <v>13724.27</v>
          </cell>
          <cell r="AC5113" t="str">
            <v>Общестроительные работы (кровля)</v>
          </cell>
        </row>
        <row r="5114">
          <cell r="A5114">
            <v>2010</v>
          </cell>
          <cell r="O5114">
            <v>33096.34</v>
          </cell>
          <cell r="AC5114" t="str">
            <v>Общестроительные работы (кровля)</v>
          </cell>
        </row>
        <row r="5115">
          <cell r="A5115">
            <v>2010</v>
          </cell>
          <cell r="O5115">
            <v>7683.06</v>
          </cell>
          <cell r="AC5115" t="str">
            <v>Общестроительные работы (кровля)</v>
          </cell>
        </row>
        <row r="5116">
          <cell r="A5116">
            <v>2010</v>
          </cell>
          <cell r="O5116">
            <v>4008.97</v>
          </cell>
          <cell r="AC5116" t="str">
            <v>Общестроительные работы (кровля)</v>
          </cell>
        </row>
        <row r="5117">
          <cell r="A5117">
            <v>2010</v>
          </cell>
          <cell r="O5117">
            <v>844.86</v>
          </cell>
          <cell r="AC5117" t="str">
            <v>Общестроительные работы (кровля)</v>
          </cell>
        </row>
        <row r="5118">
          <cell r="A5118">
            <v>2010</v>
          </cell>
          <cell r="O5118">
            <v>1078.4</v>
          </cell>
          <cell r="AC5118" t="str">
            <v>Общестроительные работы (кровля)</v>
          </cell>
        </row>
        <row r="5119">
          <cell r="A5119">
            <v>2010</v>
          </cell>
          <cell r="O5119">
            <v>6372.83</v>
          </cell>
          <cell r="AC5119" t="str">
            <v>Общестроительные работы (кровля)</v>
          </cell>
        </row>
        <row r="5120">
          <cell r="A5120">
            <v>2010</v>
          </cell>
          <cell r="O5120">
            <v>8132.98</v>
          </cell>
          <cell r="AC5120" t="str">
            <v>Общестроительные работы (кровля)</v>
          </cell>
        </row>
        <row r="5121">
          <cell r="A5121">
            <v>2010</v>
          </cell>
          <cell r="O5121">
            <v>131.81</v>
          </cell>
          <cell r="AC5121" t="str">
            <v>Общестроительные работы (кровля)</v>
          </cell>
        </row>
        <row r="5122">
          <cell r="A5122">
            <v>2010</v>
          </cell>
          <cell r="O5122">
            <v>198.4</v>
          </cell>
          <cell r="AC5122" t="str">
            <v>Общестроительные работы (кровля)</v>
          </cell>
        </row>
        <row r="5123">
          <cell r="A5123">
            <v>2010</v>
          </cell>
          <cell r="O5123">
            <v>130.1</v>
          </cell>
          <cell r="AC5123" t="str">
            <v>Общестроительные работы (кровля)</v>
          </cell>
        </row>
        <row r="5124">
          <cell r="A5124">
            <v>2010</v>
          </cell>
          <cell r="O5124">
            <v>699.98</v>
          </cell>
          <cell r="AC5124" t="str">
            <v>Общестроительные работы (кровля)</v>
          </cell>
        </row>
        <row r="5125">
          <cell r="A5125">
            <v>2010</v>
          </cell>
          <cell r="O5125">
            <v>13776.34</v>
          </cell>
          <cell r="AC5125" t="str">
            <v>Общестроительные работы (кровля)</v>
          </cell>
        </row>
        <row r="5126">
          <cell r="A5126">
            <v>2010</v>
          </cell>
          <cell r="O5126">
            <v>12990.88</v>
          </cell>
          <cell r="AC5126" t="str">
            <v>Общестроительные работы (кровля)</v>
          </cell>
        </row>
        <row r="5127">
          <cell r="A5127">
            <v>2010</v>
          </cell>
          <cell r="O5127">
            <v>4852.67</v>
          </cell>
          <cell r="AC5127" t="str">
            <v>Общестроительные работы (кровля)</v>
          </cell>
        </row>
        <row r="5128">
          <cell r="A5128">
            <v>2010</v>
          </cell>
          <cell r="O5128">
            <v>5071.44</v>
          </cell>
          <cell r="AC5128" t="str">
            <v>Общестроительные работы (кровля)</v>
          </cell>
        </row>
        <row r="5129">
          <cell r="A5129">
            <v>2010</v>
          </cell>
        </row>
        <row r="5130">
          <cell r="A5130">
            <v>2010</v>
          </cell>
          <cell r="O5130">
            <v>25058.69</v>
          </cell>
          <cell r="AC5130" t="str">
            <v>Общестроительные работы (стены и колонны)</v>
          </cell>
        </row>
        <row r="5131">
          <cell r="A5131">
            <v>2010</v>
          </cell>
          <cell r="O5131">
            <v>2791.41</v>
          </cell>
          <cell r="AC5131" t="str">
            <v>Общестроительные работы (стены и колонны)</v>
          </cell>
        </row>
        <row r="5132">
          <cell r="A5132">
            <v>2010</v>
          </cell>
          <cell r="O5132">
            <v>22901.6</v>
          </cell>
          <cell r="AC5132" t="str">
            <v>Общестроительные работы (стены и колонны)</v>
          </cell>
        </row>
        <row r="5133">
          <cell r="A5133">
            <v>2010</v>
          </cell>
          <cell r="O5133">
            <v>945.17</v>
          </cell>
          <cell r="AC5133" t="str">
            <v>Общестроительные работы (стены и колонны)</v>
          </cell>
        </row>
        <row r="5134">
          <cell r="A5134">
            <v>2010</v>
          </cell>
          <cell r="O5134">
            <v>414.81</v>
          </cell>
          <cell r="AC5134" t="str">
            <v>Общестроительные работы (стены и колонны)</v>
          </cell>
        </row>
        <row r="5135">
          <cell r="A5135">
            <v>2010</v>
          </cell>
          <cell r="O5135">
            <v>33107.26</v>
          </cell>
          <cell r="AC5135" t="str">
            <v>Общестроительные работы (стены и колонны)</v>
          </cell>
        </row>
        <row r="5136">
          <cell r="A5136">
            <v>2010</v>
          </cell>
          <cell r="O5136">
            <v>25058.69</v>
          </cell>
          <cell r="AC5136" t="str">
            <v>Общестроительные работы (стены и колонны)</v>
          </cell>
        </row>
        <row r="5137">
          <cell r="A5137">
            <v>2010</v>
          </cell>
          <cell r="O5137">
            <v>2791.41</v>
          </cell>
          <cell r="AC5137" t="str">
            <v>Общестроительные работы (стены и колонны)</v>
          </cell>
        </row>
        <row r="5138">
          <cell r="A5138">
            <v>2010</v>
          </cell>
          <cell r="O5138">
            <v>22901.6</v>
          </cell>
          <cell r="AC5138" t="str">
            <v>Общестроительные работы (стены и колонны)</v>
          </cell>
        </row>
        <row r="5139">
          <cell r="A5139">
            <v>2010</v>
          </cell>
          <cell r="O5139">
            <v>945.17</v>
          </cell>
          <cell r="AC5139" t="str">
            <v>Общестроительные работы (стены и колонны)</v>
          </cell>
        </row>
        <row r="5140">
          <cell r="A5140">
            <v>2010</v>
          </cell>
          <cell r="O5140">
            <v>414.81</v>
          </cell>
          <cell r="AC5140" t="str">
            <v>Общестроительные работы (стены и колонны)</v>
          </cell>
        </row>
        <row r="5141">
          <cell r="A5141">
            <v>2010</v>
          </cell>
          <cell r="O5141">
            <v>33107.26</v>
          </cell>
          <cell r="AC5141" t="str">
            <v>Общестроительные работы (стены и колонны)</v>
          </cell>
        </row>
        <row r="5142">
          <cell r="A5142">
            <v>2010</v>
          </cell>
          <cell r="O5142">
            <v>25058.69</v>
          </cell>
          <cell r="AC5142" t="str">
            <v>Общестроительные работы (стены и колонны)</v>
          </cell>
        </row>
        <row r="5143">
          <cell r="A5143">
            <v>2010</v>
          </cell>
          <cell r="O5143">
            <v>2791.41</v>
          </cell>
          <cell r="AC5143" t="str">
            <v>Общестроительные работы (стены и колонны)</v>
          </cell>
        </row>
        <row r="5144">
          <cell r="A5144">
            <v>2010</v>
          </cell>
          <cell r="O5144">
            <v>22901.6</v>
          </cell>
          <cell r="AC5144" t="str">
            <v>Общестроительные работы (стены и колонны)</v>
          </cell>
        </row>
        <row r="5145">
          <cell r="A5145">
            <v>2010</v>
          </cell>
          <cell r="O5145">
            <v>945.17</v>
          </cell>
          <cell r="AC5145" t="str">
            <v>Общестроительные работы (стены и колонны)</v>
          </cell>
        </row>
        <row r="5146">
          <cell r="A5146">
            <v>2010</v>
          </cell>
          <cell r="O5146">
            <v>414.81</v>
          </cell>
          <cell r="AC5146" t="str">
            <v>Общестроительные работы (стены и колонны)</v>
          </cell>
        </row>
        <row r="5147">
          <cell r="A5147">
            <v>2010</v>
          </cell>
          <cell r="O5147">
            <v>33107.26</v>
          </cell>
          <cell r="AC5147" t="str">
            <v>Общестроительные работы (стены и колонны)</v>
          </cell>
        </row>
        <row r="5148">
          <cell r="A5148">
            <v>2010</v>
          </cell>
          <cell r="O5148">
            <v>25058.69</v>
          </cell>
          <cell r="AC5148" t="str">
            <v>Общестроительные работы (стены и колонны)</v>
          </cell>
        </row>
        <row r="5149">
          <cell r="A5149">
            <v>2010</v>
          </cell>
          <cell r="O5149">
            <v>2791.41</v>
          </cell>
          <cell r="AC5149" t="str">
            <v>Общестроительные работы (стены и колонны)</v>
          </cell>
        </row>
        <row r="5150">
          <cell r="A5150">
            <v>2010</v>
          </cell>
          <cell r="O5150">
            <v>22901.6</v>
          </cell>
          <cell r="AC5150" t="str">
            <v>Общестроительные работы (стены и колонны)</v>
          </cell>
        </row>
        <row r="5151">
          <cell r="A5151">
            <v>2010</v>
          </cell>
          <cell r="O5151">
            <v>945.17</v>
          </cell>
          <cell r="AC5151" t="str">
            <v>Общестроительные работы (стены и колонны)</v>
          </cell>
        </row>
        <row r="5152">
          <cell r="A5152">
            <v>2010</v>
          </cell>
          <cell r="O5152">
            <v>414.81</v>
          </cell>
          <cell r="AC5152" t="str">
            <v>Общестроительные работы (стены и колонны)</v>
          </cell>
        </row>
        <row r="5153">
          <cell r="A5153">
            <v>2010</v>
          </cell>
          <cell r="O5153">
            <v>33107.26</v>
          </cell>
          <cell r="AC5153" t="str">
            <v>Общестроительные работы (стены и колонны)</v>
          </cell>
        </row>
        <row r="5154">
          <cell r="A5154">
            <v>2010</v>
          </cell>
          <cell r="O5154">
            <v>25058.69</v>
          </cell>
          <cell r="AC5154" t="str">
            <v>Общестроительные работы (стены и колонны)</v>
          </cell>
        </row>
        <row r="5155">
          <cell r="A5155">
            <v>2010</v>
          </cell>
          <cell r="O5155">
            <v>2791.41</v>
          </cell>
          <cell r="AC5155" t="str">
            <v>Общестроительные работы (стены и колонны)</v>
          </cell>
        </row>
        <row r="5156">
          <cell r="A5156">
            <v>2010</v>
          </cell>
          <cell r="O5156">
            <v>22901.6</v>
          </cell>
          <cell r="AC5156" t="str">
            <v>Общестроительные работы (стены и колонны)</v>
          </cell>
        </row>
        <row r="5157">
          <cell r="A5157">
            <v>2010</v>
          </cell>
          <cell r="O5157">
            <v>945.17</v>
          </cell>
          <cell r="AC5157" t="str">
            <v>Общестроительные работы (стены и колонны)</v>
          </cell>
        </row>
        <row r="5158">
          <cell r="A5158">
            <v>2010</v>
          </cell>
          <cell r="O5158">
            <v>414.81</v>
          </cell>
          <cell r="AC5158" t="str">
            <v>Общестроительные работы (стены и колонны)</v>
          </cell>
        </row>
        <row r="5159">
          <cell r="A5159">
            <v>2010</v>
          </cell>
          <cell r="O5159">
            <v>33107.26</v>
          </cell>
          <cell r="AC5159" t="str">
            <v>Общестроительные работы (стены и колонны)</v>
          </cell>
        </row>
        <row r="5160">
          <cell r="A5160">
            <v>2010</v>
          </cell>
        </row>
        <row r="5161">
          <cell r="A5161">
            <v>2010</v>
          </cell>
          <cell r="O5161">
            <v>34414.35</v>
          </cell>
          <cell r="AC5161" t="str">
            <v>Общестроительные работы (внутренняя отделка)</v>
          </cell>
        </row>
        <row r="5162">
          <cell r="A5162">
            <v>2010</v>
          </cell>
          <cell r="O5162">
            <v>38933.34</v>
          </cell>
          <cell r="AC5162" t="str">
            <v>Общестроительные работы (внутренняя отделка)</v>
          </cell>
        </row>
        <row r="5163">
          <cell r="A5163">
            <v>2010</v>
          </cell>
          <cell r="O5163">
            <v>61534.68</v>
          </cell>
          <cell r="AC5163" t="str">
            <v>Общестроительные работы (внутренняя отделка)</v>
          </cell>
        </row>
        <row r="5164">
          <cell r="A5164">
            <v>2010</v>
          </cell>
          <cell r="O5164">
            <v>38933.34</v>
          </cell>
          <cell r="AC5164" t="str">
            <v>Общестроительные работы (внутренняя отделка)</v>
          </cell>
        </row>
        <row r="5165">
          <cell r="A5165">
            <v>2010</v>
          </cell>
          <cell r="O5165">
            <v>61534.68</v>
          </cell>
          <cell r="AC5165" t="str">
            <v>Общестроительные работы (внутренняя отделка)</v>
          </cell>
        </row>
        <row r="5166">
          <cell r="A5166">
            <v>2010</v>
          </cell>
          <cell r="O5166">
            <v>38933.34</v>
          </cell>
          <cell r="AC5166" t="str">
            <v>Общестроительные работы (внутренняя отделка)</v>
          </cell>
        </row>
        <row r="5167">
          <cell r="A5167">
            <v>2010</v>
          </cell>
          <cell r="O5167">
            <v>61534.68</v>
          </cell>
          <cell r="AC5167" t="str">
            <v>Общестроительные работы (внутренняя отделка)</v>
          </cell>
        </row>
        <row r="5168">
          <cell r="A5168">
            <v>2010</v>
          </cell>
          <cell r="O5168">
            <v>38933.34</v>
          </cell>
          <cell r="AC5168" t="str">
            <v>Общестроительные работы (внутренняя отделка)</v>
          </cell>
        </row>
        <row r="5169">
          <cell r="A5169">
            <v>2010</v>
          </cell>
          <cell r="O5169">
            <v>61534.68</v>
          </cell>
          <cell r="AC5169" t="str">
            <v>Общестроительные работы (внутренняя отделка)</v>
          </cell>
        </row>
        <row r="5170">
          <cell r="A5170">
            <v>2010</v>
          </cell>
          <cell r="O5170">
            <v>34414.35</v>
          </cell>
          <cell r="AC5170" t="str">
            <v>Общестроительные работы (внутренняя отделка)</v>
          </cell>
        </row>
        <row r="5171">
          <cell r="A5171">
            <v>2010</v>
          </cell>
          <cell r="O5171">
            <v>38933.34</v>
          </cell>
          <cell r="AC5171" t="str">
            <v>Общестроительные работы (внутренняя отделка)</v>
          </cell>
        </row>
        <row r="5172">
          <cell r="A5172">
            <v>2010</v>
          </cell>
          <cell r="O5172">
            <v>61534.68</v>
          </cell>
          <cell r="AC5172" t="str">
            <v>Общестроительные работы (внутренняя отделка)</v>
          </cell>
        </row>
        <row r="5173">
          <cell r="A5173">
            <v>2010</v>
          </cell>
          <cell r="O5173">
            <v>38933.34</v>
          </cell>
          <cell r="AC5173" t="str">
            <v>Общестроительные работы (внутренняя отделка)</v>
          </cell>
        </row>
        <row r="5174">
          <cell r="A5174">
            <v>2010</v>
          </cell>
          <cell r="O5174">
            <v>61534.68</v>
          </cell>
          <cell r="AC5174" t="str">
            <v>Общестроительные работы (внутренняя отделка)</v>
          </cell>
        </row>
        <row r="5175">
          <cell r="A5175">
            <v>2010</v>
          </cell>
          <cell r="O5175">
            <v>34414.35</v>
          </cell>
          <cell r="AC5175" t="str">
            <v>Общестроительные работы (внутренняя отделка)</v>
          </cell>
        </row>
        <row r="5176">
          <cell r="A5176">
            <v>2010</v>
          </cell>
          <cell r="O5176">
            <v>38933.34</v>
          </cell>
          <cell r="AC5176" t="str">
            <v>Общестроительные работы (внутренняя отделка)</v>
          </cell>
        </row>
        <row r="5177">
          <cell r="A5177">
            <v>2010</v>
          </cell>
          <cell r="O5177">
            <v>61534.68</v>
          </cell>
          <cell r="AC5177" t="str">
            <v>Общестроительные работы (внутренняя отделка)</v>
          </cell>
        </row>
        <row r="5178">
          <cell r="A5178">
            <v>2010</v>
          </cell>
          <cell r="O5178">
            <v>38933.34</v>
          </cell>
          <cell r="AC5178" t="str">
            <v>Общестроительные работы (внутренняя отделка)</v>
          </cell>
        </row>
        <row r="5179">
          <cell r="A5179">
            <v>2010</v>
          </cell>
          <cell r="O5179">
            <v>61534.68</v>
          </cell>
          <cell r="AC5179" t="str">
            <v>Общестроительные работы (внутренняя отделка)</v>
          </cell>
        </row>
        <row r="5180">
          <cell r="A5180">
            <v>2010</v>
          </cell>
          <cell r="O5180">
            <v>34414.35</v>
          </cell>
          <cell r="AC5180" t="str">
            <v>Общестроительные работы (внутренняя отделка)</v>
          </cell>
        </row>
        <row r="5181">
          <cell r="A5181">
            <v>2010</v>
          </cell>
          <cell r="O5181">
            <v>38933.34</v>
          </cell>
          <cell r="AC5181" t="str">
            <v>Общестроительные работы (внутренняя отделка)</v>
          </cell>
        </row>
        <row r="5182">
          <cell r="A5182">
            <v>2010</v>
          </cell>
          <cell r="O5182">
            <v>61534.68</v>
          </cell>
          <cell r="AC5182" t="str">
            <v>Общестроительные работы (внутренняя отделка)</v>
          </cell>
        </row>
        <row r="5183">
          <cell r="A5183">
            <v>2010</v>
          </cell>
          <cell r="O5183">
            <v>38933.34</v>
          </cell>
          <cell r="AC5183" t="str">
            <v>Общестроительные работы (внутренняя отделка)</v>
          </cell>
        </row>
        <row r="5184">
          <cell r="A5184">
            <v>2010</v>
          </cell>
          <cell r="O5184">
            <v>61534.68</v>
          </cell>
          <cell r="AC5184" t="str">
            <v>Общестроительные работы (внутренняя отделка)</v>
          </cell>
        </row>
        <row r="5185">
          <cell r="A5185">
            <v>2010</v>
          </cell>
          <cell r="O5185">
            <v>66253.01</v>
          </cell>
          <cell r="AC5185" t="str">
            <v>Общестроительные работы (внутренняя отделка)</v>
          </cell>
        </row>
        <row r="5186">
          <cell r="A5186">
            <v>2010</v>
          </cell>
          <cell r="O5186">
            <v>3174.46</v>
          </cell>
          <cell r="AC5186" t="str">
            <v>Общестроительные работы (внутренняя отделка)</v>
          </cell>
        </row>
        <row r="5187">
          <cell r="A5187">
            <v>2010</v>
          </cell>
          <cell r="O5187">
            <v>5017.07</v>
          </cell>
          <cell r="AC5187" t="str">
            <v>Общестроительные работы (внутренняя отделка)</v>
          </cell>
        </row>
        <row r="5188">
          <cell r="A5188">
            <v>2010</v>
          </cell>
          <cell r="O5188">
            <v>3174.46</v>
          </cell>
          <cell r="AC5188" t="str">
            <v>Общестроительные работы (внутренняя отделка)</v>
          </cell>
        </row>
        <row r="5189">
          <cell r="A5189">
            <v>2010</v>
          </cell>
          <cell r="O5189">
            <v>18993.52</v>
          </cell>
          <cell r="AC5189" t="str">
            <v>Общестроительные работы (внутренняя отделка)</v>
          </cell>
        </row>
        <row r="5190">
          <cell r="A5190">
            <v>2010</v>
          </cell>
          <cell r="O5190">
            <v>3250.25</v>
          </cell>
          <cell r="AC5190" t="str">
            <v>Общестроительные работы (внутренняя отделка)</v>
          </cell>
        </row>
        <row r="5191">
          <cell r="A5191">
            <v>2010</v>
          </cell>
          <cell r="O5191">
            <v>5854.96</v>
          </cell>
          <cell r="AC5191" t="str">
            <v>Общестроительные работы (внутренняя отделка)</v>
          </cell>
        </row>
        <row r="5192">
          <cell r="A5192">
            <v>2010</v>
          </cell>
          <cell r="O5192">
            <v>3250.25</v>
          </cell>
          <cell r="AC5192" t="str">
            <v>Общестроительные работы (внутренняя отделка)</v>
          </cell>
        </row>
        <row r="5193">
          <cell r="A5193">
            <v>2010</v>
          </cell>
          <cell r="O5193">
            <v>20021.6</v>
          </cell>
          <cell r="AC5193" t="str">
            <v>Общестроительные работы (внутренняя отделка)</v>
          </cell>
        </row>
        <row r="5194">
          <cell r="A5194">
            <v>2010</v>
          </cell>
          <cell r="O5194">
            <v>66253.01</v>
          </cell>
          <cell r="AC5194" t="str">
            <v>Общестроительные работы (внутренняя отделка)</v>
          </cell>
        </row>
        <row r="5195">
          <cell r="A5195">
            <v>2010</v>
          </cell>
          <cell r="O5195">
            <v>3174.46</v>
          </cell>
          <cell r="AC5195" t="str">
            <v>Общестроительные работы (внутренняя отделка)</v>
          </cell>
        </row>
        <row r="5196">
          <cell r="A5196">
            <v>2010</v>
          </cell>
          <cell r="O5196">
            <v>5017.07</v>
          </cell>
          <cell r="AC5196" t="str">
            <v>Общестроительные работы (внутренняя отделка)</v>
          </cell>
        </row>
        <row r="5197">
          <cell r="A5197">
            <v>2010</v>
          </cell>
          <cell r="O5197">
            <v>3174.46</v>
          </cell>
          <cell r="AC5197" t="str">
            <v>Общестроительные работы (внутренняя отделка)</v>
          </cell>
        </row>
        <row r="5198">
          <cell r="A5198">
            <v>2010</v>
          </cell>
          <cell r="O5198">
            <v>18993.52</v>
          </cell>
          <cell r="AC5198" t="str">
            <v>Общестроительные работы (внутренняя отделка)</v>
          </cell>
        </row>
        <row r="5199">
          <cell r="A5199">
            <v>2010</v>
          </cell>
          <cell r="O5199">
            <v>3250.25</v>
          </cell>
          <cell r="AC5199" t="str">
            <v>Общестроительные работы (внутренняя отделка)</v>
          </cell>
        </row>
        <row r="5200">
          <cell r="A5200">
            <v>2010</v>
          </cell>
          <cell r="O5200">
            <v>5854.96</v>
          </cell>
          <cell r="AC5200" t="str">
            <v>Общестроительные работы (внутренняя отделка)</v>
          </cell>
        </row>
        <row r="5201">
          <cell r="A5201">
            <v>2010</v>
          </cell>
          <cell r="O5201">
            <v>3250.25</v>
          </cell>
          <cell r="AC5201" t="str">
            <v>Общестроительные работы (внутренняя отделка)</v>
          </cell>
        </row>
        <row r="5202">
          <cell r="A5202">
            <v>2010</v>
          </cell>
          <cell r="O5202">
            <v>20021.6</v>
          </cell>
          <cell r="AC5202" t="str">
            <v>Общестроительные работы (внутренняя отделка)</v>
          </cell>
        </row>
        <row r="5203">
          <cell r="A5203">
            <v>2010</v>
          </cell>
          <cell r="O5203">
            <v>188743.98</v>
          </cell>
          <cell r="AC5203" t="str">
            <v>Общестроительные работы (внутренняя отделка)</v>
          </cell>
        </row>
        <row r="5204">
          <cell r="A5204">
            <v>2010</v>
          </cell>
          <cell r="O5204">
            <v>17868.74</v>
          </cell>
          <cell r="AC5204" t="str">
            <v>Общестроительные работы (внутренняя отделка)</v>
          </cell>
        </row>
        <row r="5205">
          <cell r="A5205">
            <v>2010</v>
          </cell>
          <cell r="O5205">
            <v>31773.92</v>
          </cell>
          <cell r="AC5205" t="str">
            <v>Общестроительные работы (внутренняя отделка)</v>
          </cell>
        </row>
        <row r="5206">
          <cell r="A5206">
            <v>2010</v>
          </cell>
          <cell r="O5206">
            <v>166701.17</v>
          </cell>
          <cell r="AC5206" t="str">
            <v>Общестроительные работы (внутренняя отделка)</v>
          </cell>
        </row>
        <row r="5207">
          <cell r="A5207">
            <v>2010</v>
          </cell>
        </row>
        <row r="5208">
          <cell r="A5208">
            <v>2010</v>
          </cell>
          <cell r="O5208">
            <v>6441.88</v>
          </cell>
          <cell r="AC5208" t="str">
            <v>Общестроительные работы (окна)</v>
          </cell>
        </row>
        <row r="5209">
          <cell r="A5209">
            <v>2010</v>
          </cell>
          <cell r="O5209">
            <v>28944.53</v>
          </cell>
          <cell r="AC5209" t="str">
            <v>Общестроительные работы (окна)</v>
          </cell>
        </row>
        <row r="5210">
          <cell r="A5210">
            <v>2010</v>
          </cell>
          <cell r="O5210">
            <v>6441.88</v>
          </cell>
          <cell r="AC5210" t="str">
            <v>Общестроительные работы (окна)</v>
          </cell>
        </row>
        <row r="5211">
          <cell r="A5211">
            <v>2010</v>
          </cell>
          <cell r="O5211">
            <v>28944.53</v>
          </cell>
          <cell r="AC5211" t="str">
            <v>Общестроительные работы (окна)</v>
          </cell>
        </row>
        <row r="5212">
          <cell r="A5212">
            <v>2010</v>
          </cell>
          <cell r="O5212">
            <v>6441.88</v>
          </cell>
          <cell r="AC5212" t="str">
            <v>Общестроительные работы (окна)</v>
          </cell>
        </row>
        <row r="5213">
          <cell r="A5213">
            <v>2010</v>
          </cell>
          <cell r="O5213">
            <v>28944.53</v>
          </cell>
          <cell r="AC5213" t="str">
            <v>Общестроительные работы (окна)</v>
          </cell>
        </row>
        <row r="5214">
          <cell r="A5214">
            <v>2010</v>
          </cell>
          <cell r="O5214">
            <v>6441.88</v>
          </cell>
          <cell r="AC5214" t="str">
            <v>Общестроительные работы (окна)</v>
          </cell>
        </row>
        <row r="5215">
          <cell r="A5215">
            <v>2010</v>
          </cell>
          <cell r="O5215">
            <v>28944.53</v>
          </cell>
          <cell r="AC5215" t="str">
            <v>Общестроительные работы (окна)</v>
          </cell>
        </row>
        <row r="5216">
          <cell r="A5216">
            <v>2010</v>
          </cell>
        </row>
        <row r="5217">
          <cell r="A5217">
            <v>2010</v>
          </cell>
          <cell r="O5217">
            <v>334723.81</v>
          </cell>
          <cell r="AC5217" t="str">
            <v>Общестроительные работы (лестницы)</v>
          </cell>
        </row>
        <row r="5218">
          <cell r="A5218">
            <v>2010</v>
          </cell>
          <cell r="O5218">
            <v>9305.89</v>
          </cell>
          <cell r="AC5218" t="str">
            <v>Общестроительные работы (лестницы)</v>
          </cell>
        </row>
        <row r="5219">
          <cell r="A5219">
            <v>2010</v>
          </cell>
          <cell r="O5219">
            <v>32566.05</v>
          </cell>
          <cell r="AC5219" t="str">
            <v>Общестроительные работы (лестницы)</v>
          </cell>
        </row>
        <row r="5220">
          <cell r="A5220">
            <v>2010</v>
          </cell>
          <cell r="O5220">
            <v>707743.67</v>
          </cell>
          <cell r="AC5220" t="str">
            <v>Общестроительные работы (лестницы)</v>
          </cell>
        </row>
        <row r="5221">
          <cell r="A5221">
            <v>2010</v>
          </cell>
          <cell r="O5221">
            <v>1722.83</v>
          </cell>
          <cell r="AC5221" t="str">
            <v>Общестроительные работы (лестницы)</v>
          </cell>
        </row>
        <row r="5222">
          <cell r="A5222">
            <v>2010</v>
          </cell>
          <cell r="O5222">
            <v>1759.35</v>
          </cell>
          <cell r="AC5222" t="str">
            <v>Общестроительные работы (лестницы)</v>
          </cell>
        </row>
        <row r="5223">
          <cell r="A5223">
            <v>2010</v>
          </cell>
          <cell r="O5223">
            <v>14264.71</v>
          </cell>
          <cell r="AC5223" t="str">
            <v>Общестроительные работы (лестницы)</v>
          </cell>
        </row>
        <row r="5224">
          <cell r="A5224">
            <v>2010</v>
          </cell>
          <cell r="O5224">
            <v>1420.58</v>
          </cell>
          <cell r="AC5224" t="str">
            <v>Общестроительные работы (лестницы)</v>
          </cell>
        </row>
        <row r="5225">
          <cell r="A5225">
            <v>2010</v>
          </cell>
          <cell r="O5225">
            <v>11322.53</v>
          </cell>
          <cell r="AC5225" t="str">
            <v>Общестроительные работы (лестницы)</v>
          </cell>
        </row>
        <row r="5226">
          <cell r="A5226">
            <v>2010</v>
          </cell>
          <cell r="O5226">
            <v>20397.84</v>
          </cell>
          <cell r="AC5226" t="str">
            <v>Общестроительные работы (лестницы)</v>
          </cell>
        </row>
        <row r="5227">
          <cell r="A5227">
            <v>2010</v>
          </cell>
          <cell r="O5227">
            <v>19852.51</v>
          </cell>
          <cell r="AC5227" t="str">
            <v>Общестроительные работы (лестницы)</v>
          </cell>
        </row>
        <row r="5228">
          <cell r="A5228">
            <v>2010</v>
          </cell>
          <cell r="O5228">
            <v>156707.19</v>
          </cell>
          <cell r="AC5228" t="str">
            <v>Общестроительные работы (лестницы)</v>
          </cell>
        </row>
        <row r="5229">
          <cell r="A5229">
            <v>2010</v>
          </cell>
          <cell r="O5229">
            <v>19852.51</v>
          </cell>
          <cell r="AC5229" t="str">
            <v>Общестроительные работы (лестницы)</v>
          </cell>
        </row>
        <row r="5230">
          <cell r="A5230">
            <v>2010</v>
          </cell>
          <cell r="O5230">
            <v>31377.09</v>
          </cell>
          <cell r="AC5230" t="str">
            <v>Общестроительные работы (лестницы)</v>
          </cell>
        </row>
        <row r="5231">
          <cell r="A5231">
            <v>2010</v>
          </cell>
          <cell r="O5231">
            <v>16352.25</v>
          </cell>
          <cell r="AC5231" t="str">
            <v>Общестроительные работы (лестницы)</v>
          </cell>
        </row>
        <row r="5232">
          <cell r="A5232">
            <v>2010</v>
          </cell>
          <cell r="O5232">
            <v>768.51</v>
          </cell>
          <cell r="AC5232" t="str">
            <v>Общестроительные работы (лестницы)</v>
          </cell>
        </row>
        <row r="5233">
          <cell r="A5233">
            <v>2010</v>
          </cell>
          <cell r="O5233">
            <v>2713.84</v>
          </cell>
          <cell r="AC5233" t="str">
            <v>Общестроительные работы (лестницы)</v>
          </cell>
        </row>
        <row r="5234">
          <cell r="A5234">
            <v>2010</v>
          </cell>
        </row>
        <row r="5235">
          <cell r="A5235">
            <v>2010</v>
          </cell>
          <cell r="O5235">
            <v>9180.72</v>
          </cell>
          <cell r="AC5235" t="str">
            <v>Общестроительные работы (перегородки)</v>
          </cell>
        </row>
        <row r="5236">
          <cell r="A5236">
            <v>2010</v>
          </cell>
          <cell r="O5236">
            <v>5822.89</v>
          </cell>
          <cell r="AC5236" t="str">
            <v>Общестроительные работы (перегородки)</v>
          </cell>
        </row>
        <row r="5237">
          <cell r="A5237">
            <v>2010</v>
          </cell>
        </row>
        <row r="5238">
          <cell r="A5238">
            <v>2010</v>
          </cell>
          <cell r="O5238">
            <v>3150.23</v>
          </cell>
          <cell r="AC5238" t="str">
            <v>Отопление и вентиляция (вентиляция)</v>
          </cell>
        </row>
        <row r="5239">
          <cell r="A5239">
            <v>2010</v>
          </cell>
          <cell r="O5239">
            <v>11487.87</v>
          </cell>
          <cell r="AC5239" t="str">
            <v>Отопление и вентиляция (вентиляция)</v>
          </cell>
        </row>
        <row r="5240">
          <cell r="A5240">
            <v>2010</v>
          </cell>
          <cell r="O5240">
            <v>4151</v>
          </cell>
          <cell r="AC5240" t="str">
            <v>Отопление и вентиляция (вентиляция)</v>
          </cell>
        </row>
        <row r="5241">
          <cell r="A5241">
            <v>2010</v>
          </cell>
          <cell r="O5241">
            <v>1244.78</v>
          </cell>
          <cell r="AC5241" t="str">
            <v>Отопление и вентиляция (вентиляция)</v>
          </cell>
        </row>
        <row r="5242">
          <cell r="A5242">
            <v>2010</v>
          </cell>
          <cell r="O5242">
            <v>26100.45</v>
          </cell>
          <cell r="AC5242" t="str">
            <v>Отопление и вентиляция (вентиляция)</v>
          </cell>
        </row>
        <row r="5243">
          <cell r="A5243">
            <v>2010</v>
          </cell>
        </row>
        <row r="5244">
          <cell r="A5244">
            <v>2010</v>
          </cell>
          <cell r="O5244">
            <v>4393</v>
          </cell>
          <cell r="AC5244" t="str">
            <v>Общестроительные работы (лестницы)</v>
          </cell>
        </row>
        <row r="5245">
          <cell r="A5245">
            <v>2010</v>
          </cell>
          <cell r="O5245">
            <v>34630</v>
          </cell>
          <cell r="AC5245" t="str">
            <v>Общестроительные работы (лестницы)</v>
          </cell>
        </row>
        <row r="5246">
          <cell r="A5246">
            <v>2010</v>
          </cell>
          <cell r="O5246">
            <v>24198</v>
          </cell>
          <cell r="AC5246" t="str">
            <v>Общестроительные работы (лестницы)</v>
          </cell>
        </row>
        <row r="5247">
          <cell r="A5247">
            <v>2010</v>
          </cell>
          <cell r="O5247">
            <v>38271</v>
          </cell>
          <cell r="AC5247" t="str">
            <v>Общестроительные работы (лестницы)</v>
          </cell>
        </row>
        <row r="5248">
          <cell r="A5248">
            <v>2010</v>
          </cell>
          <cell r="O5248">
            <v>733969</v>
          </cell>
          <cell r="AC5248" t="str">
            <v>Общестроительные работы (лестницы)</v>
          </cell>
        </row>
        <row r="5249">
          <cell r="A5249">
            <v>2010</v>
          </cell>
          <cell r="O5249">
            <v>1786</v>
          </cell>
          <cell r="AC5249" t="str">
            <v>Общестроительные работы (лестницы)</v>
          </cell>
        </row>
        <row r="5250">
          <cell r="A5250">
            <v>2010</v>
          </cell>
          <cell r="O5250">
            <v>1825</v>
          </cell>
          <cell r="AC5250" t="str">
            <v>Общестроительные работы (лестницы)</v>
          </cell>
        </row>
        <row r="5251">
          <cell r="A5251">
            <v>2010</v>
          </cell>
          <cell r="O5251">
            <v>14781</v>
          </cell>
          <cell r="AC5251" t="str">
            <v>Общестроительные работы (лестницы)</v>
          </cell>
        </row>
        <row r="5252">
          <cell r="A5252">
            <v>2010</v>
          </cell>
          <cell r="O5252">
            <v>1470</v>
          </cell>
          <cell r="AC5252" t="str">
            <v>Общестроительные работы (лестницы)</v>
          </cell>
        </row>
        <row r="5253">
          <cell r="A5253">
            <v>2010</v>
          </cell>
          <cell r="O5253">
            <v>3146</v>
          </cell>
          <cell r="AC5253" t="str">
            <v>Общестроительные работы (внутренняя отделка)</v>
          </cell>
        </row>
        <row r="5254">
          <cell r="A5254">
            <v>2010</v>
          </cell>
          <cell r="O5254">
            <v>4975</v>
          </cell>
          <cell r="AC5254" t="str">
            <v>Общестроительные работы (внутренняя отделка)</v>
          </cell>
        </row>
        <row r="5255">
          <cell r="A5255">
            <v>2010</v>
          </cell>
          <cell r="O5255">
            <v>3146</v>
          </cell>
          <cell r="AC5255" t="str">
            <v>Общестроительные работы (внутренняя отделка)</v>
          </cell>
        </row>
        <row r="5256">
          <cell r="A5256">
            <v>2010</v>
          </cell>
          <cell r="O5256">
            <v>4975</v>
          </cell>
          <cell r="AC5256" t="str">
            <v>Общестроительные работы (внутренняя отделка)</v>
          </cell>
        </row>
        <row r="5257">
          <cell r="A5257">
            <v>2010</v>
          </cell>
          <cell r="O5257">
            <v>3146</v>
          </cell>
          <cell r="AC5257" t="str">
            <v>Общестроительные работы (внутренняя отделка)</v>
          </cell>
        </row>
        <row r="5258">
          <cell r="A5258">
            <v>2010</v>
          </cell>
          <cell r="O5258">
            <v>4975</v>
          </cell>
          <cell r="AC5258" t="str">
            <v>Общестроительные работы (внутренняя отделка)</v>
          </cell>
        </row>
        <row r="5259">
          <cell r="A5259">
            <v>2010</v>
          </cell>
        </row>
        <row r="5260">
          <cell r="A5260">
            <v>2010</v>
          </cell>
          <cell r="O5260">
            <v>6161.22</v>
          </cell>
          <cell r="AC5260" t="str">
            <v>Общестроительные работы (фундаменты)</v>
          </cell>
        </row>
        <row r="5261">
          <cell r="A5261">
            <v>2010</v>
          </cell>
          <cell r="O5261">
            <v>33641.9</v>
          </cell>
          <cell r="AC5261" t="str">
            <v>Общестроительные работы (фундаменты)</v>
          </cell>
        </row>
        <row r="5262">
          <cell r="A5262">
            <v>2010</v>
          </cell>
          <cell r="O5262">
            <v>7976.38</v>
          </cell>
          <cell r="AC5262" t="str">
            <v>Общестроительные работы (фундаменты)</v>
          </cell>
        </row>
        <row r="5263">
          <cell r="A5263">
            <v>2010</v>
          </cell>
          <cell r="O5263">
            <v>3988.32</v>
          </cell>
          <cell r="AC5263" t="str">
            <v>Общестроительные работы (фундаменты)</v>
          </cell>
        </row>
        <row r="5264">
          <cell r="A5264">
            <v>2010</v>
          </cell>
          <cell r="O5264">
            <v>21776.92</v>
          </cell>
          <cell r="AC5264" t="str">
            <v>Общестроительные работы (фундаменты)</v>
          </cell>
        </row>
        <row r="5265">
          <cell r="A5265">
            <v>2010</v>
          </cell>
          <cell r="O5265">
            <v>10327.1</v>
          </cell>
          <cell r="AC5265" t="str">
            <v>Общестроительные работы (фундаменты)</v>
          </cell>
        </row>
        <row r="5266">
          <cell r="A5266">
            <v>2010</v>
          </cell>
          <cell r="O5266">
            <v>3487.49</v>
          </cell>
          <cell r="AC5266" t="str">
            <v>Общестроительные работы (фундаменты)</v>
          </cell>
        </row>
        <row r="5267">
          <cell r="A5267">
            <v>2010</v>
          </cell>
        </row>
        <row r="5268">
          <cell r="A5268">
            <v>2010</v>
          </cell>
          <cell r="O5268">
            <v>15334.16</v>
          </cell>
          <cell r="AC5268" t="str">
            <v>Водопровод и канализация (ливневая канализация)</v>
          </cell>
        </row>
        <row r="5269">
          <cell r="A5269">
            <v>2010</v>
          </cell>
          <cell r="O5269">
            <v>21186.62</v>
          </cell>
          <cell r="AC5269" t="str">
            <v>Водопровод и канализация (ливневая канализация)</v>
          </cell>
        </row>
        <row r="5270">
          <cell r="A5270">
            <v>2010</v>
          </cell>
          <cell r="O5270">
            <v>7314.99</v>
          </cell>
          <cell r="AC5270" t="str">
            <v>Водопровод и канализация (ливневая канализация)</v>
          </cell>
        </row>
        <row r="5271">
          <cell r="A5271">
            <v>2010</v>
          </cell>
          <cell r="O5271">
            <v>13704.76</v>
          </cell>
          <cell r="AC5271" t="str">
            <v>Водопровод и канализация (ливневая канализация)</v>
          </cell>
        </row>
        <row r="5272">
          <cell r="A5272">
            <v>2010</v>
          </cell>
          <cell r="O5272">
            <v>7101.83</v>
          </cell>
          <cell r="AC5272" t="str">
            <v>Водопровод и канализация (ливневая канализация)</v>
          </cell>
        </row>
        <row r="5273">
          <cell r="A5273">
            <v>2010</v>
          </cell>
          <cell r="O5273">
            <v>63859.92</v>
          </cell>
          <cell r="AC5273" t="str">
            <v>Водопровод и канализация (ливневая канализация)</v>
          </cell>
        </row>
        <row r="5274">
          <cell r="A5274">
            <v>2010</v>
          </cell>
          <cell r="O5274">
            <v>3324.26</v>
          </cell>
          <cell r="AC5274" t="str">
            <v>Водопровод и канализация (ливневая канализация)</v>
          </cell>
        </row>
        <row r="5275">
          <cell r="A5275">
            <v>2010</v>
          </cell>
          <cell r="O5275">
            <v>29908.03</v>
          </cell>
          <cell r="AC5275" t="str">
            <v>Водопровод и канализация (ливневая канализация)</v>
          </cell>
        </row>
        <row r="5276">
          <cell r="A5276">
            <v>2010</v>
          </cell>
        </row>
        <row r="5277">
          <cell r="A5277">
            <v>2010</v>
          </cell>
          <cell r="O5277">
            <v>3096.37</v>
          </cell>
          <cell r="AC5277" t="str">
            <v>Отопление и вентиляция (вентиляция)</v>
          </cell>
        </row>
        <row r="5278">
          <cell r="A5278">
            <v>2010</v>
          </cell>
          <cell r="O5278">
            <v>19828.53</v>
          </cell>
          <cell r="AC5278" t="str">
            <v>Отопление и вентиляция (вентиляция)</v>
          </cell>
        </row>
        <row r="5279">
          <cell r="A5279">
            <v>2010</v>
          </cell>
          <cell r="O5279">
            <v>16900.38</v>
          </cell>
          <cell r="AC5279" t="str">
            <v>Отопление и вентиляция (вентиляция)</v>
          </cell>
        </row>
        <row r="5280">
          <cell r="A5280">
            <v>2010</v>
          </cell>
          <cell r="O5280">
            <v>379.83</v>
          </cell>
          <cell r="AC5280" t="str">
            <v>Отопление и вентиляция (вентиляция)</v>
          </cell>
        </row>
        <row r="5281">
          <cell r="A5281">
            <v>2010</v>
          </cell>
          <cell r="O5281">
            <v>11385.28</v>
          </cell>
          <cell r="AC5281" t="str">
            <v>Отопление и вентиляция (вентиляция)</v>
          </cell>
        </row>
        <row r="5282">
          <cell r="A5282">
            <v>2010</v>
          </cell>
          <cell r="O5282">
            <v>62856.38</v>
          </cell>
          <cell r="AC5282" t="str">
            <v>Отопление и вентиляция (вентиляция)</v>
          </cell>
        </row>
        <row r="5283">
          <cell r="A5283">
            <v>2010</v>
          </cell>
          <cell r="O5283">
            <v>1897.98</v>
          </cell>
          <cell r="AC5283" t="str">
            <v>Отопление и вентиляция (вентиляция)</v>
          </cell>
        </row>
        <row r="5284">
          <cell r="A5284">
            <v>2010</v>
          </cell>
        </row>
        <row r="5285">
          <cell r="A5285">
            <v>2010</v>
          </cell>
          <cell r="O5285">
            <v>17623.4</v>
          </cell>
          <cell r="AC5285" t="str">
            <v>Общестроительные работы (автомобильная мойка)</v>
          </cell>
        </row>
        <row r="5286">
          <cell r="A5286">
            <v>2010</v>
          </cell>
          <cell r="O5286">
            <v>1640.98</v>
          </cell>
          <cell r="AC5286" t="str">
            <v>Общестроительные работы (автомобильная мойка)</v>
          </cell>
        </row>
        <row r="5287">
          <cell r="A5287">
            <v>2010</v>
          </cell>
          <cell r="O5287">
            <v>1735.38</v>
          </cell>
          <cell r="AC5287" t="str">
            <v>Общестроительные работы (автомобильная мойка)</v>
          </cell>
        </row>
        <row r="5288">
          <cell r="A5288">
            <v>2010</v>
          </cell>
          <cell r="O5288">
            <v>119264.57</v>
          </cell>
          <cell r="AC5288" t="str">
            <v>Общестроительные работы (автомобильная мойка)</v>
          </cell>
        </row>
        <row r="5289">
          <cell r="A5289">
            <v>2010</v>
          </cell>
          <cell r="O5289">
            <v>50633.6</v>
          </cell>
          <cell r="AC5289" t="str">
            <v>Общестроительные работы (автомобильная мойка)</v>
          </cell>
        </row>
        <row r="5290">
          <cell r="A5290">
            <v>2010</v>
          </cell>
          <cell r="O5290">
            <v>12095.73</v>
          </cell>
          <cell r="AC5290" t="str">
            <v>Общестроительные работы (автомобильная мойка)</v>
          </cell>
        </row>
        <row r="5291">
          <cell r="A5291">
            <v>2010</v>
          </cell>
          <cell r="O5291">
            <v>37583.42</v>
          </cell>
          <cell r="AC5291" t="str">
            <v>Общестроительные работы (автомобильная мойка)</v>
          </cell>
        </row>
        <row r="5292">
          <cell r="A5292">
            <v>2010</v>
          </cell>
          <cell r="O5292">
            <v>9827.23</v>
          </cell>
          <cell r="AC5292" t="str">
            <v>Общестроительные работы (автомобильная мойка)</v>
          </cell>
        </row>
        <row r="5293">
          <cell r="A5293">
            <v>2010</v>
          </cell>
          <cell r="O5293">
            <v>3701.6</v>
          </cell>
          <cell r="AC5293" t="str">
            <v>Общестроительные работы (автомобильная мойка)</v>
          </cell>
        </row>
        <row r="5294">
          <cell r="A5294">
            <v>2010</v>
          </cell>
          <cell r="O5294">
            <v>-1026.06</v>
          </cell>
          <cell r="AC5294" t="str">
            <v>Общестроительные работы (автомобильная мойка)</v>
          </cell>
        </row>
        <row r="5295">
          <cell r="A5295">
            <v>2010</v>
          </cell>
        </row>
        <row r="5296">
          <cell r="A5296">
            <v>2010</v>
          </cell>
          <cell r="O5296">
            <v>13046.09</v>
          </cell>
          <cell r="AC5296" t="str">
            <v>Общестроительные работы (автомобильная мойка)</v>
          </cell>
        </row>
        <row r="5297">
          <cell r="A5297">
            <v>2010</v>
          </cell>
          <cell r="O5297">
            <v>12671.32</v>
          </cell>
          <cell r="AC5297" t="str">
            <v>Общестроительные работы (автомобильная мойка)</v>
          </cell>
        </row>
        <row r="5298">
          <cell r="A5298">
            <v>2010</v>
          </cell>
          <cell r="O5298">
            <v>25022.6</v>
          </cell>
          <cell r="AC5298" t="str">
            <v>Общестроительные работы (автомобильная мойка)</v>
          </cell>
        </row>
        <row r="5299">
          <cell r="A5299">
            <v>2010</v>
          </cell>
          <cell r="O5299">
            <v>40755.38</v>
          </cell>
          <cell r="AC5299" t="str">
            <v>Общестроительные работы (автомобильная мойка)</v>
          </cell>
        </row>
        <row r="5300">
          <cell r="A5300">
            <v>2010</v>
          </cell>
          <cell r="O5300">
            <v>11618.97</v>
          </cell>
          <cell r="AC5300" t="str">
            <v>Общестроительные работы (автомобильная мойка)</v>
          </cell>
        </row>
        <row r="5301">
          <cell r="A5301">
            <v>2010</v>
          </cell>
          <cell r="O5301">
            <v>12716.01</v>
          </cell>
          <cell r="AC5301" t="str">
            <v>Общестроительные работы (автомобильная мойка)</v>
          </cell>
        </row>
        <row r="5302">
          <cell r="A5302">
            <v>2010</v>
          </cell>
          <cell r="O5302">
            <v>2314.81</v>
          </cell>
          <cell r="AC5302" t="str">
            <v>Общестроительные работы (автомобильная мойка)</v>
          </cell>
        </row>
        <row r="5303">
          <cell r="A5303">
            <v>2010</v>
          </cell>
          <cell r="O5303">
            <v>25116.66</v>
          </cell>
          <cell r="AC5303" t="str">
            <v>Общестроительные работы (автомобильная мойка)</v>
          </cell>
        </row>
        <row r="5304">
          <cell r="A5304">
            <v>2010</v>
          </cell>
          <cell r="O5304">
            <v>6351.26</v>
          </cell>
          <cell r="AC5304" t="str">
            <v>Общестроительные работы (автомобильная мойка)</v>
          </cell>
        </row>
        <row r="5305">
          <cell r="A5305">
            <v>2010</v>
          </cell>
          <cell r="O5305">
            <v>2593.4</v>
          </cell>
          <cell r="AC5305" t="str">
            <v>Общестроительные работы (автомобильная мойка)</v>
          </cell>
        </row>
        <row r="5306">
          <cell r="A5306">
            <v>2010</v>
          </cell>
          <cell r="O5306">
            <v>2299.05</v>
          </cell>
          <cell r="AC5306" t="str">
            <v>Общестроительные работы (автомобильная мойка)</v>
          </cell>
        </row>
        <row r="5307">
          <cell r="A5307">
            <v>2010</v>
          </cell>
        </row>
        <row r="5308">
          <cell r="A5308">
            <v>2010</v>
          </cell>
          <cell r="O5308">
            <v>8445.94</v>
          </cell>
          <cell r="AC5308" t="str">
            <v>Общестроительные работы (фундаменты)</v>
          </cell>
        </row>
        <row r="5309">
          <cell r="A5309">
            <v>2010</v>
          </cell>
          <cell r="O5309">
            <v>46118.08</v>
          </cell>
          <cell r="AC5309" t="str">
            <v>Общестроительные работы (фундаменты)</v>
          </cell>
        </row>
        <row r="5310">
          <cell r="A5310">
            <v>2010</v>
          </cell>
          <cell r="O5310">
            <v>8818.32</v>
          </cell>
          <cell r="AC5310" t="str">
            <v>Общестроительные работы (фундаменты)</v>
          </cell>
        </row>
        <row r="5311">
          <cell r="A5311">
            <v>2010</v>
          </cell>
          <cell r="O5311">
            <v>1293.67</v>
          </cell>
          <cell r="AC5311" t="str">
            <v>Общестроительные работы (фундаменты)</v>
          </cell>
        </row>
        <row r="5312">
          <cell r="A5312">
            <v>2010</v>
          </cell>
          <cell r="O5312">
            <v>7064.36</v>
          </cell>
          <cell r="AC5312" t="str">
            <v>Общестроительные работы (фундаменты)</v>
          </cell>
        </row>
        <row r="5313">
          <cell r="A5313">
            <v>2010</v>
          </cell>
          <cell r="O5313">
            <v>1364</v>
          </cell>
          <cell r="AC5313" t="str">
            <v>Общестроительные работы (фундаменты)</v>
          </cell>
        </row>
        <row r="5314">
          <cell r="A5314">
            <v>2010</v>
          </cell>
          <cell r="O5314">
            <v>10327.1</v>
          </cell>
          <cell r="AC5314" t="str">
            <v>Общестроительные работы (фундаменты)</v>
          </cell>
        </row>
        <row r="5315">
          <cell r="A5315">
            <v>2010</v>
          </cell>
        </row>
        <row r="5316">
          <cell r="A5316">
            <v>2010</v>
          </cell>
          <cell r="O5316">
            <v>30149.48</v>
          </cell>
          <cell r="AC5316" t="str">
            <v>Общестроительные работы (перегородки)</v>
          </cell>
        </row>
        <row r="5317">
          <cell r="A5317">
            <v>2010</v>
          </cell>
          <cell r="O5317">
            <v>4823.12</v>
          </cell>
          <cell r="AC5317" t="str">
            <v>Общестроительные работы (перегородки)</v>
          </cell>
        </row>
        <row r="5318">
          <cell r="A5318">
            <v>2010</v>
          </cell>
          <cell r="O5318">
            <v>125.84</v>
          </cell>
          <cell r="AC5318" t="str">
            <v>Общестроительные работы (перегородки)</v>
          </cell>
        </row>
        <row r="5319">
          <cell r="A5319">
            <v>2010</v>
          </cell>
          <cell r="O5319">
            <v>32131.4</v>
          </cell>
          <cell r="AC5319" t="str">
            <v>Общестроительные работы (перегородки)</v>
          </cell>
        </row>
        <row r="5320">
          <cell r="A5320">
            <v>2010</v>
          </cell>
          <cell r="O5320">
            <v>3593.56</v>
          </cell>
          <cell r="AC5320" t="str">
            <v>Общестроительные работы (перегородки)</v>
          </cell>
        </row>
        <row r="5321">
          <cell r="A5321">
            <v>2010</v>
          </cell>
          <cell r="O5321">
            <v>93.43</v>
          </cell>
          <cell r="AC5321" t="str">
            <v>Общестроительные работы (перегородки)</v>
          </cell>
        </row>
        <row r="5322">
          <cell r="A5322">
            <v>2010</v>
          </cell>
          <cell r="O5322">
            <v>31847.99</v>
          </cell>
          <cell r="AC5322" t="str">
            <v>Общестроительные работы (перегородки)</v>
          </cell>
        </row>
        <row r="5323">
          <cell r="A5323">
            <v>2010</v>
          </cell>
          <cell r="O5323">
            <v>3047.34</v>
          </cell>
          <cell r="AC5323" t="str">
            <v>Общестроительные работы (перегородки)</v>
          </cell>
        </row>
        <row r="5324">
          <cell r="A5324">
            <v>2010</v>
          </cell>
          <cell r="O5324">
            <v>79.35</v>
          </cell>
          <cell r="AC5324" t="str">
            <v>Общестроительные работы (перегородки)</v>
          </cell>
        </row>
        <row r="5325">
          <cell r="A5325">
            <v>2010</v>
          </cell>
          <cell r="O5325">
            <v>31423.57</v>
          </cell>
          <cell r="AC5325" t="str">
            <v>Общестроительные работы (перегородки)</v>
          </cell>
        </row>
        <row r="5326">
          <cell r="A5326">
            <v>2010</v>
          </cell>
          <cell r="O5326">
            <v>5233.59</v>
          </cell>
          <cell r="AC5326" t="str">
            <v>Общестроительные работы (перегородки)</v>
          </cell>
        </row>
        <row r="5327">
          <cell r="A5327">
            <v>2010</v>
          </cell>
          <cell r="O5327">
            <v>136.73</v>
          </cell>
          <cell r="AC5327" t="str">
            <v>Общестроительные работы (перегородки)</v>
          </cell>
        </row>
        <row r="5328">
          <cell r="A5328">
            <v>2010</v>
          </cell>
          <cell r="O5328">
            <v>31847.99</v>
          </cell>
          <cell r="AC5328" t="str">
            <v>Общестроительные работы (перегородки)</v>
          </cell>
        </row>
        <row r="5329">
          <cell r="A5329">
            <v>2010</v>
          </cell>
          <cell r="O5329">
            <v>3184.3</v>
          </cell>
          <cell r="AC5329" t="str">
            <v>Общестроительные работы (перегородки)</v>
          </cell>
        </row>
        <row r="5330">
          <cell r="A5330">
            <v>2010</v>
          </cell>
          <cell r="O5330">
            <v>82.82</v>
          </cell>
          <cell r="AC5330" t="str">
            <v>Общестроительные работы (перегородки)</v>
          </cell>
        </row>
        <row r="5331">
          <cell r="A5331">
            <v>2010</v>
          </cell>
          <cell r="O5331">
            <v>35103.61</v>
          </cell>
          <cell r="AC5331" t="str">
            <v>Общестроительные работы (перегородки)</v>
          </cell>
        </row>
        <row r="5332">
          <cell r="A5332">
            <v>2010</v>
          </cell>
          <cell r="O5332">
            <v>3286.26</v>
          </cell>
          <cell r="AC5332" t="str">
            <v>Общестроительные работы (перегородки)</v>
          </cell>
        </row>
        <row r="5333">
          <cell r="A5333">
            <v>2010</v>
          </cell>
          <cell r="O5333">
            <v>85.71</v>
          </cell>
          <cell r="AC5333" t="str">
            <v>Общестроительные работы (перегородки)</v>
          </cell>
        </row>
        <row r="5334">
          <cell r="A5334">
            <v>2010</v>
          </cell>
        </row>
        <row r="5335">
          <cell r="A5335">
            <v>2010</v>
          </cell>
          <cell r="O5335">
            <v>1673.02</v>
          </cell>
          <cell r="AC5335" t="str">
            <v>Общестроительные работы (внутренняя отделка)</v>
          </cell>
        </row>
        <row r="5336">
          <cell r="A5336">
            <v>2010</v>
          </cell>
          <cell r="O5336">
            <v>35917.83</v>
          </cell>
          <cell r="AC5336" t="str">
            <v>Общестроительные работы (внутренняя отделка)</v>
          </cell>
        </row>
        <row r="5337">
          <cell r="A5337">
            <v>2010</v>
          </cell>
          <cell r="O5337">
            <v>1673.02</v>
          </cell>
          <cell r="AC5337" t="str">
            <v>Общестроительные работы (внутренняя отделка)</v>
          </cell>
        </row>
        <row r="5338">
          <cell r="A5338">
            <v>2010</v>
          </cell>
          <cell r="O5338">
            <v>10347.25</v>
          </cell>
          <cell r="AC5338" t="str">
            <v>Общестроительные работы (внутренняя отделка)</v>
          </cell>
        </row>
        <row r="5339">
          <cell r="A5339">
            <v>2010</v>
          </cell>
          <cell r="O5339">
            <v>1673.02</v>
          </cell>
          <cell r="AC5339" t="str">
            <v>Общестроительные работы (внутренняя отделка)</v>
          </cell>
        </row>
        <row r="5340">
          <cell r="A5340">
            <v>2010</v>
          </cell>
          <cell r="O5340">
            <v>35917.83</v>
          </cell>
          <cell r="AC5340" t="str">
            <v>Общестроительные работы (внутренняя отделка)</v>
          </cell>
        </row>
        <row r="5341">
          <cell r="A5341">
            <v>2010</v>
          </cell>
          <cell r="O5341">
            <v>1673.02</v>
          </cell>
          <cell r="AC5341" t="str">
            <v>Общестроительные работы (внутренняя отделка)</v>
          </cell>
        </row>
        <row r="5342">
          <cell r="A5342">
            <v>2010</v>
          </cell>
          <cell r="O5342">
            <v>10347.25</v>
          </cell>
          <cell r="AC5342" t="str">
            <v>Общестроительные работы (внутренняя отделка)</v>
          </cell>
        </row>
        <row r="5343">
          <cell r="A5343">
            <v>2010</v>
          </cell>
          <cell r="O5343">
            <v>1673.02</v>
          </cell>
          <cell r="AC5343" t="str">
            <v>Общестроительные работы (внутренняя отделка)</v>
          </cell>
        </row>
        <row r="5344">
          <cell r="A5344">
            <v>2010</v>
          </cell>
          <cell r="O5344">
            <v>35917.83</v>
          </cell>
          <cell r="AC5344" t="str">
            <v>Общестроительные работы (внутренняя отделка)</v>
          </cell>
        </row>
        <row r="5345">
          <cell r="A5345">
            <v>2010</v>
          </cell>
          <cell r="O5345">
            <v>1673.02</v>
          </cell>
          <cell r="AC5345" t="str">
            <v>Общестроительные работы (внутренняя отделка)</v>
          </cell>
        </row>
        <row r="5346">
          <cell r="A5346">
            <v>2010</v>
          </cell>
          <cell r="O5346">
            <v>10347.25</v>
          </cell>
          <cell r="AC5346" t="str">
            <v>Общестроительные работы (внутренняя отделка)</v>
          </cell>
        </row>
        <row r="5347">
          <cell r="A5347">
            <v>2010</v>
          </cell>
          <cell r="O5347">
            <v>1673.02</v>
          </cell>
          <cell r="AC5347" t="str">
            <v>Общестроительные работы (внутренняя отделка)</v>
          </cell>
        </row>
        <row r="5348">
          <cell r="A5348">
            <v>2010</v>
          </cell>
          <cell r="O5348">
            <v>35917.83</v>
          </cell>
          <cell r="AC5348" t="str">
            <v>Общестроительные работы (внутренняя отделка)</v>
          </cell>
        </row>
        <row r="5349">
          <cell r="A5349">
            <v>2010</v>
          </cell>
          <cell r="O5349">
            <v>1673.02</v>
          </cell>
          <cell r="AC5349" t="str">
            <v>Общестроительные работы (внутренняя отделка)</v>
          </cell>
        </row>
        <row r="5350">
          <cell r="A5350">
            <v>2010</v>
          </cell>
          <cell r="O5350">
            <v>10347.25</v>
          </cell>
          <cell r="AC5350" t="str">
            <v>Общестроительные работы (внутренняя отделка)</v>
          </cell>
        </row>
        <row r="5351">
          <cell r="A5351">
            <v>2010</v>
          </cell>
          <cell r="O5351">
            <v>1673.02</v>
          </cell>
          <cell r="AC5351" t="str">
            <v>Общестроительные работы (внутренняя отделка)</v>
          </cell>
        </row>
        <row r="5352">
          <cell r="A5352">
            <v>2010</v>
          </cell>
          <cell r="O5352">
            <v>35917.83</v>
          </cell>
          <cell r="AC5352" t="str">
            <v>Общестроительные работы (внутренняя отделка)</v>
          </cell>
        </row>
        <row r="5353">
          <cell r="A5353">
            <v>2010</v>
          </cell>
          <cell r="O5353">
            <v>1673.02</v>
          </cell>
          <cell r="AC5353" t="str">
            <v>Общестроительные работы (внутренняя отделка)</v>
          </cell>
        </row>
        <row r="5354">
          <cell r="A5354">
            <v>2010</v>
          </cell>
          <cell r="O5354">
            <v>10347.25</v>
          </cell>
          <cell r="AC5354" t="str">
            <v>Общестроительные работы (внутренняя отделка)</v>
          </cell>
        </row>
        <row r="5355">
          <cell r="A5355">
            <v>2010</v>
          </cell>
          <cell r="O5355">
            <v>1784.6</v>
          </cell>
          <cell r="AC5355" t="str">
            <v>Общестроительные работы (внутренняя отделка)</v>
          </cell>
        </row>
        <row r="5356">
          <cell r="A5356">
            <v>2010</v>
          </cell>
          <cell r="O5356">
            <v>38312.06</v>
          </cell>
          <cell r="AC5356" t="str">
            <v>Общестроительные работы (внутренняя отделка)</v>
          </cell>
        </row>
        <row r="5357">
          <cell r="A5357">
            <v>2010</v>
          </cell>
          <cell r="O5357">
            <v>1784.6</v>
          </cell>
          <cell r="AC5357" t="str">
            <v>Общестроительные работы (внутренняя отделка)</v>
          </cell>
        </row>
        <row r="5358">
          <cell r="A5358">
            <v>2010</v>
          </cell>
          <cell r="O5358">
            <v>11036.96</v>
          </cell>
          <cell r="AC5358" t="str">
            <v>Общестроительные работы (внутренняя отделка)</v>
          </cell>
        </row>
        <row r="5359">
          <cell r="A5359">
            <v>2010</v>
          </cell>
        </row>
        <row r="5360">
          <cell r="A5360">
            <v>2010</v>
          </cell>
          <cell r="O5360">
            <v>2833.91</v>
          </cell>
          <cell r="AC5360" t="str">
            <v>Отопление и вентиляция (вентиляция)</v>
          </cell>
        </row>
        <row r="5361">
          <cell r="A5361">
            <v>2010</v>
          </cell>
          <cell r="O5361">
            <v>61122.78</v>
          </cell>
          <cell r="AC5361" t="str">
            <v>Отопление и вентиляция (вентиляция)</v>
          </cell>
        </row>
        <row r="5362">
          <cell r="A5362">
            <v>2010</v>
          </cell>
          <cell r="O5362">
            <v>40078.23</v>
          </cell>
          <cell r="AC5362" t="str">
            <v>Отопление и вентиляция (вентиляция)</v>
          </cell>
        </row>
        <row r="5363">
          <cell r="A5363">
            <v>2010</v>
          </cell>
          <cell r="O5363">
            <v>108146.68</v>
          </cell>
          <cell r="AC5363" t="str">
            <v>Отопление и вентиляция (вентиляция)</v>
          </cell>
        </row>
        <row r="5364">
          <cell r="A5364">
            <v>2010</v>
          </cell>
          <cell r="O5364">
            <v>126354.51</v>
          </cell>
          <cell r="AC5364" t="str">
            <v>Отопление и вентиляция (вентиляция)</v>
          </cell>
        </row>
        <row r="5365">
          <cell r="A5365">
            <v>2010</v>
          </cell>
          <cell r="O5365">
            <v>9917.84</v>
          </cell>
          <cell r="AC5365" t="str">
            <v>Отопление и вентиляция (вентиляция)</v>
          </cell>
        </row>
        <row r="5366">
          <cell r="A5366">
            <v>2010</v>
          </cell>
          <cell r="O5366">
            <v>4951.21</v>
          </cell>
          <cell r="AC5366" t="str">
            <v>Отопление и вентиляция (вентиляция)</v>
          </cell>
        </row>
        <row r="5367">
          <cell r="A5367">
            <v>2010</v>
          </cell>
          <cell r="O5367">
            <v>17362.98</v>
          </cell>
          <cell r="AC5367" t="str">
            <v>Отопление и вентиляция (вентиляция)</v>
          </cell>
        </row>
        <row r="5368">
          <cell r="A5368">
            <v>2010</v>
          </cell>
          <cell r="O5368">
            <v>507187.04</v>
          </cell>
          <cell r="AC5368" t="str">
            <v>Отопление и вентиляция (вентиляция)</v>
          </cell>
        </row>
        <row r="5369">
          <cell r="A5369">
            <v>2010</v>
          </cell>
          <cell r="O5369">
            <v>15816.38</v>
          </cell>
          <cell r="AC5369" t="str">
            <v>Отопление и вентиляция (вентиляция)</v>
          </cell>
        </row>
        <row r="5370">
          <cell r="A5370">
            <v>2010</v>
          </cell>
        </row>
        <row r="5371">
          <cell r="A5371">
            <v>2010</v>
          </cell>
          <cell r="O5371">
            <v>49637.73</v>
          </cell>
          <cell r="AC5371" t="str">
            <v>Общестроительные работы (фундаменты)</v>
          </cell>
        </row>
        <row r="5372">
          <cell r="A5372">
            <v>2010</v>
          </cell>
          <cell r="O5372">
            <v>5367.25</v>
          </cell>
          <cell r="AC5372" t="str">
            <v>Общестроительные работы (фундаменты)</v>
          </cell>
        </row>
        <row r="5373">
          <cell r="A5373">
            <v>2010</v>
          </cell>
          <cell r="O5373">
            <v>8588.99</v>
          </cell>
          <cell r="AC5373" t="str">
            <v>Общестроительные работы (фундаменты)</v>
          </cell>
        </row>
        <row r="5374">
          <cell r="A5374">
            <v>2010</v>
          </cell>
          <cell r="O5374">
            <v>1211.31</v>
          </cell>
          <cell r="AC5374" t="str">
            <v>Общестроительные работы (фундаменты)</v>
          </cell>
        </row>
        <row r="5375">
          <cell r="A5375">
            <v>2010</v>
          </cell>
          <cell r="O5375">
            <v>95313.82</v>
          </cell>
          <cell r="AC5375" t="str">
            <v>Общестроительные работы (фундаменты)</v>
          </cell>
        </row>
        <row r="5376">
          <cell r="A5376">
            <v>2010</v>
          </cell>
          <cell r="O5376">
            <v>9735.37</v>
          </cell>
          <cell r="AC5376" t="str">
            <v>Общестроительные работы (фундаменты)</v>
          </cell>
        </row>
        <row r="5377">
          <cell r="A5377">
            <v>2010</v>
          </cell>
          <cell r="O5377">
            <v>99459.98</v>
          </cell>
          <cell r="AC5377" t="str">
            <v>Общестроительные работы (фундаменты)</v>
          </cell>
        </row>
        <row r="5378">
          <cell r="A5378">
            <v>2010</v>
          </cell>
          <cell r="O5378">
            <v>1323949.33</v>
          </cell>
          <cell r="AC5378" t="str">
            <v>Общестроительные работы (фундаменты)</v>
          </cell>
        </row>
        <row r="5379">
          <cell r="A5379">
            <v>2010</v>
          </cell>
          <cell r="O5379">
            <v>1563.47</v>
          </cell>
          <cell r="AC5379" t="str">
            <v>Общестроительные работы (фундаменты)</v>
          </cell>
        </row>
        <row r="5380">
          <cell r="A5380">
            <v>2010</v>
          </cell>
          <cell r="O5380">
            <v>12474.55</v>
          </cell>
          <cell r="AC5380" t="str">
            <v>Общестроительные работы (фундаменты)</v>
          </cell>
        </row>
        <row r="5381">
          <cell r="A5381">
            <v>2010</v>
          </cell>
          <cell r="O5381">
            <v>37221.63</v>
          </cell>
          <cell r="AC5381" t="str">
            <v>Общестроительные работы (фундаменты)</v>
          </cell>
        </row>
        <row r="5382">
          <cell r="A5382">
            <v>2010</v>
          </cell>
          <cell r="O5382">
            <v>511662.2</v>
          </cell>
          <cell r="AC5382" t="str">
            <v>Общестроительные работы (фундаменты)</v>
          </cell>
        </row>
        <row r="5383">
          <cell r="A5383">
            <v>2010</v>
          </cell>
        </row>
        <row r="5384">
          <cell r="A5384">
            <v>2010</v>
          </cell>
          <cell r="O5384">
            <v>798065.88</v>
          </cell>
          <cell r="AC5384" t="str">
            <v>Снос строений</v>
          </cell>
        </row>
        <row r="5385">
          <cell r="A5385">
            <v>2010</v>
          </cell>
          <cell r="O5385">
            <v>13183.97</v>
          </cell>
          <cell r="AC5385" t="str">
            <v>Вывоз мусора</v>
          </cell>
        </row>
        <row r="5386">
          <cell r="A5386">
            <v>2010</v>
          </cell>
          <cell r="O5386">
            <v>7519.56</v>
          </cell>
          <cell r="AC5386" t="str">
            <v>Вывоз мусора</v>
          </cell>
        </row>
        <row r="5387">
          <cell r="A5387">
            <v>2010</v>
          </cell>
          <cell r="O5387">
            <v>37366.2</v>
          </cell>
          <cell r="AC5387" t="str">
            <v>Общестроительные работы (стены и колонны)</v>
          </cell>
        </row>
        <row r="5388">
          <cell r="A5388">
            <v>2010</v>
          </cell>
          <cell r="O5388">
            <v>56849.18</v>
          </cell>
          <cell r="AC5388" t="str">
            <v>Общестроительные работы (стены и колонны)</v>
          </cell>
        </row>
        <row r="5389">
          <cell r="A5389">
            <v>2010</v>
          </cell>
        </row>
        <row r="5390">
          <cell r="A5390">
            <v>2010</v>
          </cell>
          <cell r="O5390">
            <v>6020.55</v>
          </cell>
          <cell r="AC5390" t="str">
            <v>Общестроительные работы (устройство котлована)</v>
          </cell>
        </row>
        <row r="5391">
          <cell r="A5391">
            <v>2010</v>
          </cell>
          <cell r="O5391">
            <v>20837.75</v>
          </cell>
          <cell r="AC5391" t="str">
            <v>Общестроительные работы (устройство котлована)</v>
          </cell>
        </row>
        <row r="5392">
          <cell r="A5392">
            <v>2010</v>
          </cell>
          <cell r="O5392">
            <v>5341.82</v>
          </cell>
          <cell r="AC5392" t="str">
            <v>Общестроительные работы (устройство котлована)</v>
          </cell>
        </row>
        <row r="5393">
          <cell r="A5393">
            <v>2010</v>
          </cell>
          <cell r="O5393">
            <v>35155.95</v>
          </cell>
          <cell r="AC5393" t="str">
            <v>Перевозка грузов автомобилями-самосвалами грузоподъемностю 10 т</v>
          </cell>
        </row>
        <row r="5394">
          <cell r="A5394">
            <v>2010</v>
          </cell>
          <cell r="O5394">
            <v>25939.22</v>
          </cell>
          <cell r="AC5394" t="str">
            <v>Общестроительные работы (фундаменты)</v>
          </cell>
        </row>
        <row r="5395">
          <cell r="A5395">
            <v>2010</v>
          </cell>
          <cell r="O5395">
            <v>3786.27</v>
          </cell>
          <cell r="AC5395" t="str">
            <v>Общестроительные работы (фундаменты)</v>
          </cell>
        </row>
        <row r="5396">
          <cell r="A5396">
            <v>2010</v>
          </cell>
          <cell r="O5396">
            <v>10061.5</v>
          </cell>
          <cell r="AC5396" t="str">
            <v>Общестроительные работы (фундаменты)</v>
          </cell>
        </row>
        <row r="5397">
          <cell r="A5397">
            <v>2010</v>
          </cell>
          <cell r="O5397">
            <v>91190.31</v>
          </cell>
          <cell r="AC5397" t="str">
            <v>Общестроительные работы (фундаменты)</v>
          </cell>
        </row>
        <row r="5398">
          <cell r="A5398">
            <v>2010</v>
          </cell>
          <cell r="O5398">
            <v>7344.64</v>
          </cell>
          <cell r="AC5398" t="str">
            <v>Общестроительные работы (фундаменты)</v>
          </cell>
        </row>
        <row r="5399">
          <cell r="A5399">
            <v>2010</v>
          </cell>
          <cell r="O5399">
            <v>1409.8</v>
          </cell>
          <cell r="AC5399" t="str">
            <v>Общестроительные работы (фундаменты)</v>
          </cell>
        </row>
        <row r="5400">
          <cell r="A5400">
            <v>2010</v>
          </cell>
          <cell r="O5400">
            <v>26189.97</v>
          </cell>
          <cell r="AC5400" t="str">
            <v>Общестроительные работы (фундаменты)</v>
          </cell>
        </row>
        <row r="5401">
          <cell r="A5401">
            <v>2010</v>
          </cell>
          <cell r="O5401">
            <v>5697.59</v>
          </cell>
          <cell r="AC5401" t="str">
            <v>Общестроительные работы (фундаменты)</v>
          </cell>
        </row>
        <row r="5402">
          <cell r="A5402">
            <v>2010</v>
          </cell>
          <cell r="O5402">
            <v>154571.23</v>
          </cell>
          <cell r="AC5402" t="str">
            <v>Общестроительные работы (фундаменты)</v>
          </cell>
        </row>
        <row r="5403">
          <cell r="A5403">
            <v>2010</v>
          </cell>
          <cell r="O5403">
            <v>5369.1</v>
          </cell>
          <cell r="AC5403" t="str">
            <v>Общестроительные работы (ограждение территории)</v>
          </cell>
        </row>
        <row r="5404">
          <cell r="A5404">
            <v>2010</v>
          </cell>
          <cell r="O5404">
            <v>68423.02</v>
          </cell>
          <cell r="AC5404" t="str">
            <v>Общестроительные работы (ограждение территории)</v>
          </cell>
        </row>
        <row r="5405">
          <cell r="A5405">
            <v>2010</v>
          </cell>
          <cell r="O5405">
            <v>15825.27</v>
          </cell>
          <cell r="AC5405" t="str">
            <v>Монтаж металлоконструкций</v>
          </cell>
        </row>
        <row r="5406">
          <cell r="A5406">
            <v>2010</v>
          </cell>
          <cell r="O5406">
            <v>14330.07</v>
          </cell>
          <cell r="AC5406" t="str">
            <v>Монтаж металлоконструкций</v>
          </cell>
        </row>
        <row r="5407">
          <cell r="A5407">
            <v>2010</v>
          </cell>
          <cell r="O5407">
            <v>3846.25</v>
          </cell>
          <cell r="AC5407" t="str">
            <v>Общестроительные работы (ограждение территории)</v>
          </cell>
        </row>
        <row r="5408">
          <cell r="A5408">
            <v>2010</v>
          </cell>
          <cell r="O5408">
            <v>42512.38</v>
          </cell>
          <cell r="AC5408" t="str">
            <v>Общестроительные работы (ограждение территории)</v>
          </cell>
        </row>
        <row r="5409">
          <cell r="A5409">
            <v>2010</v>
          </cell>
          <cell r="O5409">
            <v>3003.08</v>
          </cell>
          <cell r="AC5409" t="str">
            <v>Общестроительные работы (ограждение территории)</v>
          </cell>
        </row>
        <row r="5410">
          <cell r="A5410">
            <v>2010</v>
          </cell>
          <cell r="O5410">
            <v>522519.53</v>
          </cell>
          <cell r="AC5410" t="str">
            <v>Общестроительные работы (ограждение территории)</v>
          </cell>
        </row>
        <row r="5411">
          <cell r="A5411">
            <v>2010</v>
          </cell>
          <cell r="O5411">
            <v>127158.3</v>
          </cell>
          <cell r="AC5411" t="str">
            <v>Снос строений</v>
          </cell>
        </row>
        <row r="5412">
          <cell r="A5412">
            <v>2010</v>
          </cell>
          <cell r="O5412">
            <v>2667220.15</v>
          </cell>
          <cell r="AC5412" t="str">
            <v>Снос строений</v>
          </cell>
        </row>
        <row r="5413">
          <cell r="A5413">
            <v>2010</v>
          </cell>
          <cell r="O5413">
            <v>45631.97</v>
          </cell>
          <cell r="AC5413" t="str">
            <v>Вывоз мусора</v>
          </cell>
        </row>
        <row r="5414">
          <cell r="A5414">
            <v>2010</v>
          </cell>
          <cell r="O5414">
            <v>29938.48</v>
          </cell>
          <cell r="AC5414" t="str">
            <v>Вывоз мусора</v>
          </cell>
        </row>
        <row r="5415">
          <cell r="A5415">
            <v>2010</v>
          </cell>
        </row>
        <row r="5416">
          <cell r="A5416">
            <v>2010</v>
          </cell>
          <cell r="O5416">
            <v>10073.53</v>
          </cell>
          <cell r="AC5416" t="str">
            <v>Наружные сети ливневой канализации</v>
          </cell>
        </row>
        <row r="5417">
          <cell r="A5417">
            <v>2010</v>
          </cell>
          <cell r="O5417">
            <v>947.1</v>
          </cell>
          <cell r="AC5417" t="str">
            <v>Наружные сети ливневой канализации</v>
          </cell>
        </row>
        <row r="5418">
          <cell r="A5418">
            <v>2010</v>
          </cell>
          <cell r="O5418">
            <v>6233.35</v>
          </cell>
          <cell r="AC5418" t="str">
            <v>Наружные сети ливневой канализации</v>
          </cell>
        </row>
        <row r="5419">
          <cell r="A5419">
            <v>2010</v>
          </cell>
          <cell r="O5419">
            <v>1146.86</v>
          </cell>
          <cell r="AC5419" t="str">
            <v>Наружные сети ливневой канализации</v>
          </cell>
        </row>
        <row r="5420">
          <cell r="A5420">
            <v>2010</v>
          </cell>
          <cell r="O5420">
            <v>18475.99</v>
          </cell>
          <cell r="AC5420" t="str">
            <v>Наружные сети ливневой канализации</v>
          </cell>
        </row>
        <row r="5421">
          <cell r="A5421">
            <v>2010</v>
          </cell>
          <cell r="O5421">
            <v>7743.37</v>
          </cell>
          <cell r="AC5421" t="str">
            <v>Наружные сети ливневой канализации</v>
          </cell>
        </row>
        <row r="5422">
          <cell r="A5422">
            <v>2010</v>
          </cell>
          <cell r="O5422">
            <v>2792.04</v>
          </cell>
          <cell r="AC5422" t="str">
            <v>Наружные сети ливневой канализации</v>
          </cell>
        </row>
        <row r="5423">
          <cell r="A5423">
            <v>2010</v>
          </cell>
          <cell r="O5423">
            <v>7957.73</v>
          </cell>
          <cell r="AC5423" t="str">
            <v>Наружные сети ливневой канализации</v>
          </cell>
        </row>
        <row r="5424">
          <cell r="A5424">
            <v>2010</v>
          </cell>
          <cell r="O5424">
            <v>11839.52</v>
          </cell>
          <cell r="AC5424" t="str">
            <v>Наружные сети ливневой канализации</v>
          </cell>
        </row>
        <row r="5425">
          <cell r="A5425">
            <v>2010</v>
          </cell>
          <cell r="O5425">
            <v>32495.03</v>
          </cell>
          <cell r="AC5425" t="str">
            <v>Наружные сети ливневой канализации</v>
          </cell>
        </row>
        <row r="5426">
          <cell r="A5426">
            <v>2010</v>
          </cell>
          <cell r="AC5426" t="str">
            <v>Наружные сети ливневой канализации</v>
          </cell>
        </row>
        <row r="5427">
          <cell r="A5427">
            <v>2010</v>
          </cell>
          <cell r="O5427">
            <v>-10073.53</v>
          </cell>
          <cell r="AC5427" t="str">
            <v>Наружные сети ливневой канализации</v>
          </cell>
        </row>
        <row r="5428">
          <cell r="A5428">
            <v>2010</v>
          </cell>
          <cell r="O5428">
            <v>-947.1</v>
          </cell>
          <cell r="AC5428" t="str">
            <v>Наружные сети ливневой канализации</v>
          </cell>
        </row>
        <row r="5429">
          <cell r="A5429">
            <v>2010</v>
          </cell>
          <cell r="O5429">
            <v>-6233.35</v>
          </cell>
          <cell r="AC5429" t="str">
            <v>Наружные сети ливневой канализации</v>
          </cell>
        </row>
        <row r="5430">
          <cell r="A5430">
            <v>2010</v>
          </cell>
          <cell r="O5430">
            <v>-1146.86</v>
          </cell>
          <cell r="AC5430" t="str">
            <v>Наружные сети ливневой канализации</v>
          </cell>
        </row>
        <row r="5431">
          <cell r="A5431">
            <v>2010</v>
          </cell>
          <cell r="O5431">
            <v>-18501.06</v>
          </cell>
          <cell r="AC5431" t="str">
            <v>Наружные сети ливневой канализации</v>
          </cell>
        </row>
        <row r="5432">
          <cell r="A5432">
            <v>2010</v>
          </cell>
          <cell r="O5432">
            <v>25.12</v>
          </cell>
          <cell r="AC5432" t="str">
            <v>Наружные сети ливневой канализации</v>
          </cell>
        </row>
        <row r="5433">
          <cell r="A5433">
            <v>2010</v>
          </cell>
          <cell r="O5433">
            <v>-7743.37</v>
          </cell>
          <cell r="AC5433" t="str">
            <v>Наружные сети ливневой канализации</v>
          </cell>
        </row>
        <row r="5434">
          <cell r="A5434">
            <v>2010</v>
          </cell>
          <cell r="O5434">
            <v>-2792.04</v>
          </cell>
          <cell r="AC5434" t="str">
            <v>Наружные сети ливневой канализации</v>
          </cell>
        </row>
        <row r="5435">
          <cell r="A5435">
            <v>2010</v>
          </cell>
          <cell r="O5435">
            <v>-7957.73</v>
          </cell>
          <cell r="AC5435" t="str">
            <v>Наружные сети ливневой канализации</v>
          </cell>
        </row>
        <row r="5436">
          <cell r="A5436">
            <v>2010</v>
          </cell>
          <cell r="O5436">
            <v>-11839.52</v>
          </cell>
          <cell r="AC5436" t="str">
            <v>Наружные сети ливневой канализации</v>
          </cell>
        </row>
        <row r="5437">
          <cell r="A5437">
            <v>2010</v>
          </cell>
          <cell r="O5437">
            <v>-32495.03</v>
          </cell>
          <cell r="AC5437" t="str">
            <v>Наружные сети ливневой канализации</v>
          </cell>
        </row>
        <row r="5438">
          <cell r="A5438">
            <v>2010</v>
          </cell>
          <cell r="AC5438" t="str">
            <v>Наружные сети ливневой канализации</v>
          </cell>
        </row>
        <row r="5439">
          <cell r="A5439">
            <v>2010</v>
          </cell>
          <cell r="O5439">
            <v>31557</v>
          </cell>
          <cell r="AC5439" t="str">
            <v>Общестроительные работы (полы)</v>
          </cell>
        </row>
        <row r="5440">
          <cell r="A5440">
            <v>2010</v>
          </cell>
          <cell r="O5440">
            <v>4210</v>
          </cell>
          <cell r="AC5440" t="str">
            <v>Общестроительные работы (полы)</v>
          </cell>
        </row>
        <row r="5441">
          <cell r="A5441">
            <v>2010</v>
          </cell>
          <cell r="O5441">
            <v>10787</v>
          </cell>
          <cell r="AC5441" t="str">
            <v>Общестроительные работы (полы)</v>
          </cell>
        </row>
        <row r="5442">
          <cell r="A5442">
            <v>2010</v>
          </cell>
          <cell r="O5442">
            <v>47766</v>
          </cell>
          <cell r="AC5442" t="str">
            <v>Общестроительные работы (полы)</v>
          </cell>
        </row>
        <row r="5443">
          <cell r="A5443">
            <v>2010</v>
          </cell>
          <cell r="O5443">
            <v>12671</v>
          </cell>
          <cell r="AC5443" t="str">
            <v>Общестроительные работы (полы)</v>
          </cell>
        </row>
        <row r="5444">
          <cell r="A5444">
            <v>2010</v>
          </cell>
          <cell r="O5444">
            <v>75111</v>
          </cell>
          <cell r="AC5444" t="str">
            <v>Общестроительные работы (полы)</v>
          </cell>
        </row>
        <row r="5445">
          <cell r="A5445">
            <v>2010</v>
          </cell>
          <cell r="O5445">
            <v>87441</v>
          </cell>
          <cell r="AC5445" t="str">
            <v>Общестроительные работы (полы)</v>
          </cell>
        </row>
        <row r="5446">
          <cell r="A5446">
            <v>2010</v>
          </cell>
          <cell r="O5446">
            <v>23165</v>
          </cell>
          <cell r="AC5446" t="str">
            <v>Общестроительные работы (полы)</v>
          </cell>
        </row>
        <row r="5447">
          <cell r="A5447">
            <v>2010</v>
          </cell>
          <cell r="O5447">
            <v>4839</v>
          </cell>
          <cell r="AC5447" t="str">
            <v>Общестроительные работы (полы)</v>
          </cell>
        </row>
        <row r="5448">
          <cell r="A5448">
            <v>2010</v>
          </cell>
          <cell r="O5448">
            <v>5634</v>
          </cell>
          <cell r="AC5448" t="str">
            <v>Общестроительные работы (полы)</v>
          </cell>
        </row>
        <row r="5449">
          <cell r="A5449">
            <v>2010</v>
          </cell>
          <cell r="O5449">
            <v>7457</v>
          </cell>
          <cell r="AC5449" t="str">
            <v>Общестроительные работы (полы)</v>
          </cell>
        </row>
        <row r="5450">
          <cell r="A5450">
            <v>2010</v>
          </cell>
          <cell r="O5450">
            <v>4839</v>
          </cell>
          <cell r="AC5450" t="str">
            <v>Общестроительные работы (полы)</v>
          </cell>
        </row>
        <row r="5451">
          <cell r="A5451">
            <v>2010</v>
          </cell>
        </row>
        <row r="5452">
          <cell r="A5452">
            <v>2010</v>
          </cell>
          <cell r="O5452">
            <v>115</v>
          </cell>
          <cell r="AC5452" t="str">
            <v>Общестроительные работы (вертолетная площадка)</v>
          </cell>
        </row>
        <row r="5453">
          <cell r="A5453">
            <v>2010</v>
          </cell>
          <cell r="O5453">
            <v>12615</v>
          </cell>
          <cell r="AC5453" t="str">
            <v>Общестроительные работы (вертолетная площадка)</v>
          </cell>
        </row>
        <row r="5454">
          <cell r="A5454">
            <v>2010</v>
          </cell>
          <cell r="O5454">
            <v>3161</v>
          </cell>
          <cell r="AC5454" t="str">
            <v>Общестроительные работы (вертолетная площадка)</v>
          </cell>
        </row>
        <row r="5455">
          <cell r="A5455">
            <v>2010</v>
          </cell>
          <cell r="O5455">
            <v>475</v>
          </cell>
          <cell r="AC5455" t="str">
            <v>Общестроительные работы (вертолетная площадка)</v>
          </cell>
        </row>
        <row r="5456">
          <cell r="A5456">
            <v>2010</v>
          </cell>
          <cell r="O5456">
            <v>13378</v>
          </cell>
          <cell r="AC5456" t="str">
            <v>Общестроительные работы (вертолетная площадка)</v>
          </cell>
        </row>
        <row r="5457">
          <cell r="A5457">
            <v>2010</v>
          </cell>
          <cell r="O5457">
            <v>23546</v>
          </cell>
          <cell r="AC5457" t="str">
            <v>Общестроительные работы (вертолетная площадка)</v>
          </cell>
        </row>
        <row r="5458">
          <cell r="A5458">
            <v>2010</v>
          </cell>
          <cell r="O5458">
            <v>3423</v>
          </cell>
          <cell r="AC5458" t="str">
            <v>Общестроительные работы (вертолетная площадка)</v>
          </cell>
        </row>
        <row r="5459">
          <cell r="A5459">
            <v>2010</v>
          </cell>
          <cell r="O5459">
            <v>14252</v>
          </cell>
          <cell r="AC5459" t="str">
            <v>Общестроительные работы (вертолетная площадка)</v>
          </cell>
        </row>
        <row r="5460">
          <cell r="A5460">
            <v>2010</v>
          </cell>
          <cell r="O5460">
            <v>118</v>
          </cell>
          <cell r="AC5460" t="str">
            <v>Общестроительные работы (вертолетная площадка)</v>
          </cell>
        </row>
        <row r="5461">
          <cell r="A5461">
            <v>2010</v>
          </cell>
          <cell r="O5461">
            <v>313</v>
          </cell>
          <cell r="AC5461" t="str">
            <v>Общестроительные работы (вертолетная площадка)</v>
          </cell>
        </row>
        <row r="5462">
          <cell r="A5462">
            <v>2010</v>
          </cell>
          <cell r="O5462">
            <v>1061</v>
          </cell>
          <cell r="AC5462" t="str">
            <v>Общестроительные работы (вертолетная площадка)</v>
          </cell>
        </row>
        <row r="5463">
          <cell r="A5463">
            <v>2010</v>
          </cell>
          <cell r="O5463">
            <v>683</v>
          </cell>
          <cell r="AC5463" t="str">
            <v>Общестроительные работы (вертолетная площадка)</v>
          </cell>
        </row>
        <row r="5464">
          <cell r="A5464">
            <v>2010</v>
          </cell>
          <cell r="O5464">
            <v>160</v>
          </cell>
          <cell r="AC5464" t="str">
            <v>Общестроительные работы (вертолетная площадка)</v>
          </cell>
        </row>
        <row r="5465">
          <cell r="A5465">
            <v>2010</v>
          </cell>
          <cell r="O5465">
            <v>101</v>
          </cell>
          <cell r="AC5465" t="str">
            <v>Общестроительные работы (вертолетная площадка)</v>
          </cell>
        </row>
        <row r="5466">
          <cell r="A5466">
            <v>2010</v>
          </cell>
          <cell r="O5466">
            <v>758</v>
          </cell>
          <cell r="AC5466" t="str">
            <v>Общестроительные работы (вертолетная площадка)</v>
          </cell>
        </row>
        <row r="5467">
          <cell r="A5467">
            <v>2010</v>
          </cell>
          <cell r="O5467">
            <v>289</v>
          </cell>
          <cell r="AC5467" t="str">
            <v>Общестроительные работы (вертолетная площадка)</v>
          </cell>
        </row>
        <row r="5468">
          <cell r="A5468">
            <v>2010</v>
          </cell>
        </row>
        <row r="5469">
          <cell r="A5469">
            <v>2010</v>
          </cell>
          <cell r="O5469">
            <v>77921</v>
          </cell>
          <cell r="AC5469" t="str">
            <v>Общестроительные работы (входные группы)</v>
          </cell>
        </row>
        <row r="5470">
          <cell r="A5470">
            <v>2010</v>
          </cell>
          <cell r="O5470">
            <v>24201</v>
          </cell>
          <cell r="AC5470" t="str">
            <v>Общестроительные работы (входные группы)</v>
          </cell>
        </row>
        <row r="5471">
          <cell r="A5471">
            <v>2010</v>
          </cell>
          <cell r="O5471">
            <v>2302</v>
          </cell>
          <cell r="AC5471" t="str">
            <v>Общестроительные работы (входные группы)</v>
          </cell>
        </row>
        <row r="5472">
          <cell r="A5472">
            <v>2010</v>
          </cell>
        </row>
        <row r="5473">
          <cell r="A5473">
            <v>2010</v>
          </cell>
          <cell r="O5473">
            <v>1354</v>
          </cell>
          <cell r="AC5473" t="str">
            <v>Общестроительные работы (входные группы)</v>
          </cell>
        </row>
        <row r="5474">
          <cell r="A5474">
            <v>2010</v>
          </cell>
          <cell r="O5474">
            <v>2717</v>
          </cell>
          <cell r="AC5474" t="str">
            <v>Общестроительные работы (входные группы)</v>
          </cell>
        </row>
        <row r="5475">
          <cell r="A5475">
            <v>2010</v>
          </cell>
          <cell r="O5475">
            <v>3090</v>
          </cell>
          <cell r="AC5475" t="str">
            <v>Общестроительные работы (входные группы)</v>
          </cell>
        </row>
        <row r="5476">
          <cell r="A5476">
            <v>2010</v>
          </cell>
          <cell r="O5476">
            <v>16206</v>
          </cell>
          <cell r="AC5476" t="str">
            <v>Общестроительные работы (входные группы)</v>
          </cell>
        </row>
        <row r="5477">
          <cell r="A5477">
            <v>2010</v>
          </cell>
          <cell r="O5477">
            <v>5966</v>
          </cell>
          <cell r="AC5477" t="str">
            <v>Общестроительные работы (входные группы)</v>
          </cell>
        </row>
        <row r="5478">
          <cell r="A5478">
            <v>2010</v>
          </cell>
          <cell r="O5478">
            <v>5445</v>
          </cell>
          <cell r="AC5478" t="str">
            <v>Общестроительные работы (входные группы)</v>
          </cell>
        </row>
        <row r="5479">
          <cell r="A5479">
            <v>2010</v>
          </cell>
          <cell r="O5479">
            <v>973</v>
          </cell>
          <cell r="AC5479" t="str">
            <v>Общестроительные работы (входные группы)</v>
          </cell>
        </row>
        <row r="5480">
          <cell r="A5480">
            <v>2010</v>
          </cell>
          <cell r="O5480">
            <v>564</v>
          </cell>
          <cell r="AC5480" t="str">
            <v>Общестроительные работы (входные группы)</v>
          </cell>
        </row>
        <row r="5481">
          <cell r="A5481">
            <v>2010</v>
          </cell>
          <cell r="O5481">
            <v>114</v>
          </cell>
          <cell r="AC5481" t="str">
            <v>Общестроительные работы (входные группы)</v>
          </cell>
        </row>
        <row r="5482">
          <cell r="A5482">
            <v>2010</v>
          </cell>
          <cell r="O5482">
            <v>380</v>
          </cell>
          <cell r="AC5482" t="str">
            <v>Общестроительные работы (входные группы)</v>
          </cell>
        </row>
        <row r="5483">
          <cell r="A5483">
            <v>2010</v>
          </cell>
          <cell r="O5483">
            <v>951</v>
          </cell>
          <cell r="AC5483" t="str">
            <v>Общестроительные работы (входные группы)</v>
          </cell>
        </row>
        <row r="5484">
          <cell r="A5484">
            <v>2010</v>
          </cell>
          <cell r="O5484">
            <v>114</v>
          </cell>
          <cell r="AC5484" t="str">
            <v>Общестроительные работы (входные группы)</v>
          </cell>
        </row>
        <row r="5485">
          <cell r="A5485">
            <v>2010</v>
          </cell>
          <cell r="O5485">
            <v>2073</v>
          </cell>
          <cell r="AC5485" t="str">
            <v>Общестроительные работы (входные группы)</v>
          </cell>
        </row>
        <row r="5486">
          <cell r="A5486">
            <v>2010</v>
          </cell>
          <cell r="O5486">
            <v>27038</v>
          </cell>
          <cell r="AC5486" t="str">
            <v>Общестроительные работы (входные группы)</v>
          </cell>
        </row>
        <row r="5487">
          <cell r="A5487">
            <v>2010</v>
          </cell>
          <cell r="O5487">
            <v>3601</v>
          </cell>
          <cell r="AC5487" t="str">
            <v>Общестроительные работы (входные группы)</v>
          </cell>
        </row>
        <row r="5488">
          <cell r="A5488">
            <v>2010</v>
          </cell>
          <cell r="O5488">
            <v>5725</v>
          </cell>
          <cell r="AC5488" t="str">
            <v>Общестроительные работы (входные группы)</v>
          </cell>
        </row>
        <row r="5489">
          <cell r="A5489">
            <v>2010</v>
          </cell>
          <cell r="O5489">
            <v>2988</v>
          </cell>
          <cell r="AC5489" t="str">
            <v>Общестроительные работы (входные группы)</v>
          </cell>
        </row>
        <row r="5490">
          <cell r="A5490">
            <v>2010</v>
          </cell>
          <cell r="O5490">
            <v>22691</v>
          </cell>
          <cell r="AC5490" t="str">
            <v>Общестроительные работы (входные группы)</v>
          </cell>
        </row>
        <row r="5491">
          <cell r="A5491">
            <v>2010</v>
          </cell>
          <cell r="O5491">
            <v>5289</v>
          </cell>
          <cell r="AC5491" t="str">
            <v>Общестроительные работы (входные группы)</v>
          </cell>
        </row>
        <row r="5492">
          <cell r="A5492">
            <v>2010</v>
          </cell>
          <cell r="O5492">
            <v>4048</v>
          </cell>
          <cell r="AC5492" t="str">
            <v>Общестроительные работы (входные группы)</v>
          </cell>
        </row>
        <row r="5493">
          <cell r="A5493">
            <v>2010</v>
          </cell>
        </row>
        <row r="5494">
          <cell r="A5494">
            <v>2010</v>
          </cell>
          <cell r="O5494">
            <v>1215</v>
          </cell>
          <cell r="AC5494" t="str">
            <v>Общестроительные работы (входные группы)</v>
          </cell>
        </row>
        <row r="5495">
          <cell r="A5495">
            <v>2010</v>
          </cell>
          <cell r="O5495">
            <v>2717</v>
          </cell>
          <cell r="AC5495" t="str">
            <v>Общестроительные работы (входные группы)</v>
          </cell>
        </row>
        <row r="5496">
          <cell r="A5496">
            <v>2010</v>
          </cell>
          <cell r="O5496">
            <v>2798</v>
          </cell>
          <cell r="AC5496" t="str">
            <v>Общестроительные работы (входные группы)</v>
          </cell>
        </row>
        <row r="5497">
          <cell r="A5497">
            <v>2010</v>
          </cell>
          <cell r="O5497">
            <v>16556</v>
          </cell>
          <cell r="AC5497" t="str">
            <v>Общестроительные работы (входные группы)</v>
          </cell>
        </row>
        <row r="5498">
          <cell r="A5498">
            <v>2010</v>
          </cell>
          <cell r="O5498">
            <v>6112</v>
          </cell>
          <cell r="AC5498" t="str">
            <v>Общестроительные работы (входные группы)</v>
          </cell>
        </row>
        <row r="5499">
          <cell r="A5499">
            <v>2010</v>
          </cell>
          <cell r="O5499">
            <v>5388</v>
          </cell>
          <cell r="AC5499" t="str">
            <v>Общестроительные работы (входные группы)</v>
          </cell>
        </row>
        <row r="5500">
          <cell r="A5500">
            <v>2010</v>
          </cell>
          <cell r="O5500">
            <v>961</v>
          </cell>
          <cell r="AC5500" t="str">
            <v>Общестроительные работы (входные группы)</v>
          </cell>
        </row>
        <row r="5501">
          <cell r="A5501">
            <v>2010</v>
          </cell>
          <cell r="O5501">
            <v>664</v>
          </cell>
          <cell r="AC5501" t="str">
            <v>Общестроительные работы (входные группы)</v>
          </cell>
        </row>
        <row r="5502">
          <cell r="A5502">
            <v>2010</v>
          </cell>
          <cell r="O5502">
            <v>133</v>
          </cell>
          <cell r="AC5502" t="str">
            <v>Общестроительные работы (входные группы)</v>
          </cell>
        </row>
        <row r="5503">
          <cell r="A5503">
            <v>2010</v>
          </cell>
          <cell r="O5503">
            <v>654</v>
          </cell>
          <cell r="AC5503" t="str">
            <v>Общестроительные работы (входные группы)</v>
          </cell>
        </row>
        <row r="5504">
          <cell r="A5504">
            <v>2010</v>
          </cell>
          <cell r="O5504">
            <v>1559</v>
          </cell>
          <cell r="AC5504" t="str">
            <v>Общестроительные работы (входные группы)</v>
          </cell>
        </row>
        <row r="5505">
          <cell r="A5505">
            <v>2010</v>
          </cell>
          <cell r="O5505">
            <v>185</v>
          </cell>
          <cell r="AC5505" t="str">
            <v>Общестроительные работы (входные группы)</v>
          </cell>
        </row>
        <row r="5506">
          <cell r="A5506">
            <v>2010</v>
          </cell>
          <cell r="O5506">
            <v>65237</v>
          </cell>
          <cell r="AC5506" t="str">
            <v>Общестроительные работы (входные группы)</v>
          </cell>
        </row>
        <row r="5507">
          <cell r="A5507">
            <v>2010</v>
          </cell>
          <cell r="O5507">
            <v>8609</v>
          </cell>
          <cell r="AC5507" t="str">
            <v>Общестроительные работы (входные группы)</v>
          </cell>
        </row>
        <row r="5508">
          <cell r="A5508">
            <v>2010</v>
          </cell>
          <cell r="O5508">
            <v>13820</v>
          </cell>
          <cell r="AC5508" t="str">
            <v>Общестроительные работы (входные группы)</v>
          </cell>
        </row>
        <row r="5509">
          <cell r="A5509">
            <v>2010</v>
          </cell>
          <cell r="O5509">
            <v>1829</v>
          </cell>
          <cell r="AC5509" t="str">
            <v>Общестроительные работы (входные группы)</v>
          </cell>
        </row>
        <row r="5510">
          <cell r="A5510">
            <v>2010</v>
          </cell>
          <cell r="O5510">
            <v>54419</v>
          </cell>
          <cell r="AC5510" t="str">
            <v>Общестроительные работы (входные группы)</v>
          </cell>
        </row>
        <row r="5511">
          <cell r="A5511">
            <v>2010</v>
          </cell>
          <cell r="O5511">
            <v>7457</v>
          </cell>
          <cell r="AC5511" t="str">
            <v>Общестроительные работы (входные группы)</v>
          </cell>
        </row>
        <row r="5512">
          <cell r="A5512">
            <v>2010</v>
          </cell>
          <cell r="O5512">
            <v>5634</v>
          </cell>
          <cell r="AC5512" t="str">
            <v>Общестроительные работы (входные группы)</v>
          </cell>
        </row>
        <row r="5513">
          <cell r="A5513">
            <v>2010</v>
          </cell>
          <cell r="O5513">
            <v>38530</v>
          </cell>
          <cell r="AC5513" t="str">
            <v>Общестроительные работы (входные группы)</v>
          </cell>
        </row>
        <row r="5514">
          <cell r="A5514">
            <v>2010</v>
          </cell>
          <cell r="O5514">
            <v>1857</v>
          </cell>
          <cell r="AC5514" t="str">
            <v>Общестроительные работы (входные группы)</v>
          </cell>
        </row>
        <row r="5515">
          <cell r="A5515">
            <v>2010</v>
          </cell>
        </row>
        <row r="5516">
          <cell r="A5516">
            <v>2010</v>
          </cell>
          <cell r="O5516">
            <v>1354</v>
          </cell>
          <cell r="AC5516" t="str">
            <v>Общестроительные работы (входные группы)</v>
          </cell>
        </row>
        <row r="5517">
          <cell r="A5517">
            <v>2010</v>
          </cell>
          <cell r="O5517">
            <v>2717</v>
          </cell>
          <cell r="AC5517" t="str">
            <v>Общестроительные работы (входные группы)</v>
          </cell>
        </row>
        <row r="5518">
          <cell r="A5518">
            <v>2010</v>
          </cell>
          <cell r="O5518">
            <v>2798</v>
          </cell>
          <cell r="AC5518" t="str">
            <v>Общестроительные работы (входные группы)</v>
          </cell>
        </row>
        <row r="5519">
          <cell r="A5519">
            <v>2010</v>
          </cell>
          <cell r="O5519">
            <v>18557</v>
          </cell>
          <cell r="AC5519" t="str">
            <v>Общестроительные работы (входные группы)</v>
          </cell>
        </row>
        <row r="5520">
          <cell r="A5520">
            <v>2010</v>
          </cell>
          <cell r="O5520">
            <v>6846</v>
          </cell>
          <cell r="AC5520" t="str">
            <v>Общестроительные работы (входные группы)</v>
          </cell>
        </row>
        <row r="5521">
          <cell r="A5521">
            <v>2010</v>
          </cell>
          <cell r="O5521">
            <v>5382</v>
          </cell>
          <cell r="AC5521" t="str">
            <v>Общестроительные работы (входные группы)</v>
          </cell>
        </row>
        <row r="5522">
          <cell r="A5522">
            <v>2010</v>
          </cell>
          <cell r="O5522">
            <v>961</v>
          </cell>
          <cell r="AC5522" t="str">
            <v>Общестроительные работы (входные группы)</v>
          </cell>
        </row>
        <row r="5523">
          <cell r="A5523">
            <v>2010</v>
          </cell>
          <cell r="O5523">
            <v>591</v>
          </cell>
          <cell r="AC5523" t="str">
            <v>Общестроительные работы (входные группы)</v>
          </cell>
        </row>
        <row r="5524">
          <cell r="A5524">
            <v>2010</v>
          </cell>
          <cell r="O5524">
            <v>121</v>
          </cell>
          <cell r="AC5524" t="str">
            <v>Общестроительные работы (входные группы)</v>
          </cell>
        </row>
        <row r="5525">
          <cell r="A5525">
            <v>2010</v>
          </cell>
          <cell r="O5525">
            <v>526</v>
          </cell>
          <cell r="AC5525" t="str">
            <v>Общестроительные работы (входные группы)</v>
          </cell>
        </row>
        <row r="5526">
          <cell r="A5526">
            <v>2010</v>
          </cell>
          <cell r="O5526">
            <v>1285</v>
          </cell>
          <cell r="AC5526" t="str">
            <v>Общестроительные работы (входные группы)</v>
          </cell>
        </row>
        <row r="5527">
          <cell r="A5527">
            <v>2010</v>
          </cell>
          <cell r="O5527">
            <v>151</v>
          </cell>
          <cell r="AC5527" t="str">
            <v>Общестроительные работы (входные группы)</v>
          </cell>
        </row>
        <row r="5528">
          <cell r="A5528">
            <v>2010</v>
          </cell>
          <cell r="O5528">
            <v>2505</v>
          </cell>
          <cell r="AC5528" t="str">
            <v>Общестроительные работы (входные группы)</v>
          </cell>
        </row>
        <row r="5529">
          <cell r="A5529">
            <v>2010</v>
          </cell>
          <cell r="O5529">
            <v>25470</v>
          </cell>
          <cell r="AC5529" t="str">
            <v>Общестроительные работы (входные группы)</v>
          </cell>
        </row>
        <row r="5530">
          <cell r="A5530">
            <v>2010</v>
          </cell>
          <cell r="O5530">
            <v>6502</v>
          </cell>
          <cell r="AC5530" t="str">
            <v>Общестроительные работы (входные группы)</v>
          </cell>
        </row>
        <row r="5531">
          <cell r="A5531">
            <v>2010</v>
          </cell>
          <cell r="O5531">
            <v>9599</v>
          </cell>
          <cell r="AC5531" t="str">
            <v>Общестроительные работы (входные группы)</v>
          </cell>
        </row>
        <row r="5532">
          <cell r="A5532">
            <v>2010</v>
          </cell>
          <cell r="O5532">
            <v>4345</v>
          </cell>
          <cell r="AC5532" t="str">
            <v>Общестроительные работы (входные группы)</v>
          </cell>
        </row>
        <row r="5533">
          <cell r="A5533">
            <v>2010</v>
          </cell>
          <cell r="O5533">
            <v>3283</v>
          </cell>
          <cell r="AC5533" t="str">
            <v>Общестроительные работы (входные группы)</v>
          </cell>
        </row>
        <row r="5534">
          <cell r="A5534">
            <v>2010</v>
          </cell>
          <cell r="O5534">
            <v>22026</v>
          </cell>
          <cell r="AC5534" t="str">
            <v>Общестроительные работы (входные группы)</v>
          </cell>
        </row>
        <row r="5535">
          <cell r="A5535">
            <v>2010</v>
          </cell>
          <cell r="O5535">
            <v>1062</v>
          </cell>
          <cell r="AC5535" t="str">
            <v>Общестроительные работы (входные группы)</v>
          </cell>
        </row>
        <row r="5536">
          <cell r="A5536">
            <v>2010</v>
          </cell>
        </row>
        <row r="5537">
          <cell r="A5537">
            <v>2010</v>
          </cell>
          <cell r="O5537">
            <v>824849</v>
          </cell>
          <cell r="AC5537" t="str">
            <v>Общестроительные работы (лестницы)</v>
          </cell>
        </row>
        <row r="5538">
          <cell r="A5538">
            <v>2010</v>
          </cell>
          <cell r="O5538">
            <v>2071</v>
          </cell>
          <cell r="AC5538" t="str">
            <v>Общестроительные работы (лестницы)</v>
          </cell>
        </row>
        <row r="5539">
          <cell r="A5539">
            <v>2010</v>
          </cell>
          <cell r="O5539">
            <v>2114</v>
          </cell>
          <cell r="AC5539" t="str">
            <v>Общестроительные работы (лестницы)</v>
          </cell>
        </row>
        <row r="5540">
          <cell r="A5540">
            <v>2010</v>
          </cell>
          <cell r="O5540">
            <v>17119</v>
          </cell>
          <cell r="AC5540" t="str">
            <v>Общестроительные работы (лестницы)</v>
          </cell>
        </row>
        <row r="5541">
          <cell r="A5541">
            <v>2010</v>
          </cell>
          <cell r="O5541">
            <v>1708</v>
          </cell>
          <cell r="AC5541" t="str">
            <v>Общестроительные работы (лестницы)</v>
          </cell>
        </row>
        <row r="5542">
          <cell r="A5542">
            <v>2010</v>
          </cell>
          <cell r="O5542">
            <v>1885</v>
          </cell>
          <cell r="AC5542" t="str">
            <v>Общестроительные работы (лестницы)</v>
          </cell>
        </row>
        <row r="5543">
          <cell r="A5543">
            <v>2010</v>
          </cell>
          <cell r="O5543">
            <v>3342</v>
          </cell>
          <cell r="AC5543" t="str">
            <v>Общестроительные работы (лестницы)</v>
          </cell>
        </row>
        <row r="5544">
          <cell r="A5544">
            <v>2010</v>
          </cell>
          <cell r="O5544">
            <v>13299</v>
          </cell>
          <cell r="AC5544" t="str">
            <v>Общестроительные работы (лестницы)</v>
          </cell>
        </row>
        <row r="5545">
          <cell r="A5545">
            <v>2010</v>
          </cell>
          <cell r="O5545">
            <v>23762</v>
          </cell>
          <cell r="AC5545" t="str">
            <v>Общестроительные работы (лестницы)</v>
          </cell>
        </row>
        <row r="5546">
          <cell r="A5546">
            <v>2010</v>
          </cell>
          <cell r="O5546">
            <v>2778</v>
          </cell>
          <cell r="AC5546" t="str">
            <v>Общестроительные работы (лестницы)</v>
          </cell>
        </row>
        <row r="5547">
          <cell r="A5547">
            <v>2010</v>
          </cell>
          <cell r="O5547">
            <v>21704</v>
          </cell>
          <cell r="AC5547" t="str">
            <v>Общестроительные работы (лестницы)</v>
          </cell>
        </row>
        <row r="5548">
          <cell r="A5548">
            <v>2010</v>
          </cell>
          <cell r="O5548">
            <v>2778</v>
          </cell>
          <cell r="AC5548" t="str">
            <v>Общестроительные работы (лестницы)</v>
          </cell>
        </row>
        <row r="5549">
          <cell r="A5549">
            <v>2010</v>
          </cell>
          <cell r="O5549">
            <v>4338</v>
          </cell>
          <cell r="AC5549" t="str">
            <v>Общестроительные работы (лестницы)</v>
          </cell>
        </row>
        <row r="5550">
          <cell r="A5550">
            <v>2010</v>
          </cell>
          <cell r="O5550">
            <v>58620</v>
          </cell>
          <cell r="AC5550" t="str">
            <v>Общестроительные работы (лестницы)</v>
          </cell>
        </row>
        <row r="5551">
          <cell r="A5551">
            <v>2010</v>
          </cell>
        </row>
        <row r="5552">
          <cell r="A5552">
            <v>2010</v>
          </cell>
          <cell r="O5552">
            <v>294522</v>
          </cell>
          <cell r="AC5552" t="str">
            <v>Общестроительные работы (лестницы)</v>
          </cell>
        </row>
        <row r="5553">
          <cell r="A5553">
            <v>2010</v>
          </cell>
          <cell r="O5553">
            <v>35830</v>
          </cell>
          <cell r="AC5553" t="str">
            <v>Общестроительные работы (лестницы)</v>
          </cell>
        </row>
        <row r="5554">
          <cell r="A5554">
            <v>2010</v>
          </cell>
          <cell r="O5554">
            <v>56145</v>
          </cell>
          <cell r="AC5554" t="str">
            <v>Общестроительные работы (лестницы)</v>
          </cell>
        </row>
        <row r="5555">
          <cell r="A5555">
            <v>2010</v>
          </cell>
          <cell r="O5555">
            <v>35830</v>
          </cell>
          <cell r="AC5555" t="str">
            <v>Общестроительные работы (лестницы)</v>
          </cell>
        </row>
        <row r="5556">
          <cell r="A5556">
            <v>2010</v>
          </cell>
          <cell r="O5556">
            <v>56145</v>
          </cell>
          <cell r="AC5556" t="str">
            <v>Общестроительные работы (лестницы)</v>
          </cell>
        </row>
        <row r="5557">
          <cell r="A5557">
            <v>2010</v>
          </cell>
        </row>
        <row r="5558">
          <cell r="A5558">
            <v>2010</v>
          </cell>
          <cell r="O5558">
            <v>3803</v>
          </cell>
          <cell r="AC5558" t="str">
            <v>Общестроительные работы (внутренняя отделка)</v>
          </cell>
        </row>
        <row r="5559">
          <cell r="A5559">
            <v>2010</v>
          </cell>
          <cell r="O5559">
            <v>23192</v>
          </cell>
          <cell r="AC5559" t="str">
            <v>Общестроительные работы (внутренняя отделка)</v>
          </cell>
        </row>
        <row r="5560">
          <cell r="A5560">
            <v>2010</v>
          </cell>
          <cell r="O5560">
            <v>263132</v>
          </cell>
          <cell r="AC5560" t="str">
            <v>Общестроительные работы (внутренняя отделка)</v>
          </cell>
        </row>
        <row r="5561">
          <cell r="A5561">
            <v>2010</v>
          </cell>
          <cell r="O5561">
            <v>540366</v>
          </cell>
          <cell r="AC5561" t="str">
            <v>Общестроительные работы (внутренняя отделка)</v>
          </cell>
        </row>
        <row r="5562">
          <cell r="A5562">
            <v>2010</v>
          </cell>
          <cell r="O5562">
            <v>13184</v>
          </cell>
          <cell r="AC5562" t="str">
            <v>Общестроительные работы (внутренняя отделка)</v>
          </cell>
        </row>
        <row r="5563">
          <cell r="A5563">
            <v>2010</v>
          </cell>
          <cell r="O5563">
            <v>80029</v>
          </cell>
          <cell r="AC5563" t="str">
            <v>Общестроительные работы (внутренняя отделка)</v>
          </cell>
        </row>
        <row r="5564">
          <cell r="A5564">
            <v>2010</v>
          </cell>
          <cell r="O5564">
            <v>162772</v>
          </cell>
          <cell r="AC5564" t="str">
            <v>Общестроительные работы (внутренняя отделка)</v>
          </cell>
        </row>
        <row r="5565">
          <cell r="A5565">
            <v>2010</v>
          </cell>
          <cell r="O5565">
            <v>304039</v>
          </cell>
          <cell r="AC5565" t="str">
            <v>Общестроительные работы (внутренняя отделка)</v>
          </cell>
        </row>
        <row r="5566">
          <cell r="A5566">
            <v>2010</v>
          </cell>
          <cell r="O5566">
            <v>21764</v>
          </cell>
          <cell r="AC5566" t="str">
            <v>Общестроительные работы (внутренняя отделка)</v>
          </cell>
        </row>
        <row r="5567">
          <cell r="A5567">
            <v>2010</v>
          </cell>
          <cell r="O5567">
            <v>132261</v>
          </cell>
          <cell r="AC5567" t="str">
            <v>Общестроительные работы (внутренняя отделка)</v>
          </cell>
        </row>
        <row r="5568">
          <cell r="A5568">
            <v>2010</v>
          </cell>
          <cell r="O5568">
            <v>249739</v>
          </cell>
          <cell r="AC5568" t="str">
            <v>Общестроительные работы (внутренняя отделка)</v>
          </cell>
        </row>
        <row r="5569">
          <cell r="A5569">
            <v>2010</v>
          </cell>
          <cell r="O5569">
            <v>586154</v>
          </cell>
          <cell r="AC5569" t="str">
            <v>Общестроительные работы (внутренняя отделка)</v>
          </cell>
        </row>
        <row r="5570">
          <cell r="A5570">
            <v>2010</v>
          </cell>
          <cell r="O5570">
            <v>22937</v>
          </cell>
          <cell r="AC5570" t="str">
            <v>Общестроительные работы (внутренняя отделка)</v>
          </cell>
        </row>
        <row r="5571">
          <cell r="A5571">
            <v>2010</v>
          </cell>
          <cell r="O5571">
            <v>139373</v>
          </cell>
          <cell r="AC5571" t="str">
            <v>Общестроительные работы (внутренняя отделка)</v>
          </cell>
        </row>
        <row r="5572">
          <cell r="A5572">
            <v>2010</v>
          </cell>
        </row>
        <row r="5573">
          <cell r="A5573">
            <v>2010</v>
          </cell>
          <cell r="O5573">
            <v>142069</v>
          </cell>
          <cell r="AC5573" t="str">
            <v>Общестроительные работы (двери и ворота)</v>
          </cell>
        </row>
        <row r="5574">
          <cell r="A5574">
            <v>2010</v>
          </cell>
          <cell r="O5574">
            <v>35990</v>
          </cell>
          <cell r="AC5574" t="str">
            <v>Общестроительные работы (двери и ворота)</v>
          </cell>
        </row>
        <row r="5575">
          <cell r="A5575">
            <v>2010</v>
          </cell>
          <cell r="O5575">
            <v>29934</v>
          </cell>
          <cell r="AC5575" t="str">
            <v>Общестроительные работы (двери и ворота)</v>
          </cell>
        </row>
        <row r="5576">
          <cell r="A5576">
            <v>2010</v>
          </cell>
          <cell r="O5576">
            <v>12934</v>
          </cell>
          <cell r="AC5576" t="str">
            <v>Общестроительные работы (двери и ворота)</v>
          </cell>
        </row>
        <row r="5577">
          <cell r="A5577">
            <v>2010</v>
          </cell>
          <cell r="O5577">
            <v>1995</v>
          </cell>
          <cell r="AC5577" t="str">
            <v>Общестроительные работы (двери и ворота)</v>
          </cell>
        </row>
        <row r="5578">
          <cell r="A5578">
            <v>2010</v>
          </cell>
          <cell r="O5578">
            <v>862</v>
          </cell>
          <cell r="AC5578" t="str">
            <v>Общестроительные работы (двери и ворота)</v>
          </cell>
        </row>
        <row r="5579">
          <cell r="A5579">
            <v>2010</v>
          </cell>
          <cell r="O5579">
            <v>277922</v>
          </cell>
          <cell r="AC5579" t="str">
            <v>Общестроительные работы (двери и ворота)</v>
          </cell>
        </row>
        <row r="5580">
          <cell r="A5580">
            <v>2010</v>
          </cell>
          <cell r="O5580">
            <v>50873</v>
          </cell>
          <cell r="AC5580" t="str">
            <v>Общестроительные работы (двери и ворота)</v>
          </cell>
        </row>
        <row r="5581">
          <cell r="A5581">
            <v>2010</v>
          </cell>
          <cell r="O5581">
            <v>94211</v>
          </cell>
          <cell r="AC5581" t="str">
            <v>Общестроительные работы (двери и ворота)</v>
          </cell>
        </row>
        <row r="5582">
          <cell r="A5582">
            <v>2010</v>
          </cell>
          <cell r="O5582">
            <v>17245</v>
          </cell>
          <cell r="AC5582" t="str">
            <v>Общестроительные работы (двери и ворота)</v>
          </cell>
        </row>
        <row r="5583">
          <cell r="A5583">
            <v>2010</v>
          </cell>
          <cell r="O5583">
            <v>5173</v>
          </cell>
          <cell r="AC5583" t="str">
            <v>Общестроительные работы (двери и ворота)</v>
          </cell>
        </row>
        <row r="5584">
          <cell r="A5584">
            <v>2010</v>
          </cell>
          <cell r="O5584">
            <v>37485</v>
          </cell>
          <cell r="AC5584" t="str">
            <v>Общестроительные работы (двери и ворота)</v>
          </cell>
        </row>
        <row r="5585">
          <cell r="A5585">
            <v>2010</v>
          </cell>
          <cell r="O5585">
            <v>63783</v>
          </cell>
          <cell r="AC5585" t="str">
            <v>Общестроительные работы (двери и ворота)</v>
          </cell>
        </row>
        <row r="5586">
          <cell r="A5586">
            <v>2010</v>
          </cell>
          <cell r="O5586">
            <v>20709</v>
          </cell>
          <cell r="AC5586" t="str">
            <v>Общестроительные работы (двери и ворота)</v>
          </cell>
        </row>
        <row r="5587">
          <cell r="A5587">
            <v>2010</v>
          </cell>
          <cell r="O5587">
            <v>50798</v>
          </cell>
          <cell r="AC5587" t="str">
            <v>Общестроительные работы (двери и ворота)</v>
          </cell>
        </row>
        <row r="5588">
          <cell r="A5588">
            <v>2010</v>
          </cell>
        </row>
        <row r="5589">
          <cell r="A5589">
            <v>2010</v>
          </cell>
          <cell r="O5589">
            <v>12414</v>
          </cell>
          <cell r="AC5589" t="str">
            <v>Общестроительные работы (полы)</v>
          </cell>
        </row>
        <row r="5590">
          <cell r="A5590">
            <v>2010</v>
          </cell>
          <cell r="O5590">
            <v>31968</v>
          </cell>
          <cell r="AC5590" t="str">
            <v>Общестроительные работы (полы)</v>
          </cell>
        </row>
        <row r="5591">
          <cell r="A5591">
            <v>2010</v>
          </cell>
          <cell r="O5591">
            <v>141614</v>
          </cell>
          <cell r="AC5591" t="str">
            <v>Общестроительные работы (полы)</v>
          </cell>
        </row>
        <row r="5592">
          <cell r="A5592">
            <v>2010</v>
          </cell>
          <cell r="O5592">
            <v>56120</v>
          </cell>
          <cell r="AC5592" t="str">
            <v>Общестроительные работы (полы)</v>
          </cell>
        </row>
        <row r="5593">
          <cell r="A5593">
            <v>2010</v>
          </cell>
        </row>
        <row r="5594">
          <cell r="A5594">
            <v>2010</v>
          </cell>
          <cell r="O5594">
            <v>50720</v>
          </cell>
          <cell r="AC5594" t="str">
            <v>Общестроительные работы (стены и колонны)</v>
          </cell>
        </row>
        <row r="5595">
          <cell r="A5595">
            <v>2010</v>
          </cell>
          <cell r="O5595">
            <v>11392</v>
          </cell>
          <cell r="AC5595" t="str">
            <v>Общестроительные работы (стены и колонны)</v>
          </cell>
        </row>
        <row r="5596">
          <cell r="A5596">
            <v>2010</v>
          </cell>
          <cell r="O5596">
            <v>2654</v>
          </cell>
          <cell r="AC5596" t="str">
            <v>Общестроительные работы (стены и колонны)</v>
          </cell>
        </row>
        <row r="5597">
          <cell r="A5597">
            <v>2010</v>
          </cell>
        </row>
        <row r="5598">
          <cell r="A5598">
            <v>2010</v>
          </cell>
          <cell r="O5598">
            <v>729</v>
          </cell>
          <cell r="AC5598" t="str">
            <v>Общестроительные работы (входные группы)</v>
          </cell>
        </row>
        <row r="5599">
          <cell r="A5599">
            <v>2010</v>
          </cell>
          <cell r="O5599">
            <v>1461</v>
          </cell>
          <cell r="AC5599" t="str">
            <v>Общестроительные работы (входные группы)</v>
          </cell>
        </row>
        <row r="5600">
          <cell r="A5600">
            <v>2010</v>
          </cell>
          <cell r="O5600">
            <v>1673</v>
          </cell>
          <cell r="AC5600" t="str">
            <v>Общестроительные работы (входные группы)</v>
          </cell>
        </row>
        <row r="5601">
          <cell r="A5601">
            <v>2010</v>
          </cell>
          <cell r="O5601">
            <v>9352</v>
          </cell>
          <cell r="AC5601" t="str">
            <v>Общестроительные работы (входные группы)</v>
          </cell>
        </row>
        <row r="5602">
          <cell r="A5602">
            <v>2010</v>
          </cell>
          <cell r="O5602">
            <v>3449</v>
          </cell>
          <cell r="AC5602" t="str">
            <v>Общестроительные работы (входные группы)</v>
          </cell>
        </row>
        <row r="5603">
          <cell r="A5603">
            <v>2010</v>
          </cell>
          <cell r="O5603">
            <v>2659</v>
          </cell>
          <cell r="AC5603" t="str">
            <v>Общестроительные работы (входные группы)</v>
          </cell>
        </row>
        <row r="5604">
          <cell r="A5604">
            <v>2010</v>
          </cell>
          <cell r="O5604">
            <v>476</v>
          </cell>
          <cell r="AC5604" t="str">
            <v>Общестроительные работы (входные группы)</v>
          </cell>
        </row>
        <row r="5605">
          <cell r="A5605">
            <v>2010</v>
          </cell>
          <cell r="O5605">
            <v>442</v>
          </cell>
          <cell r="AC5605" t="str">
            <v>Общестроительные работы (входные группы)</v>
          </cell>
        </row>
        <row r="5606">
          <cell r="A5606">
            <v>2010</v>
          </cell>
          <cell r="O5606">
            <v>90</v>
          </cell>
          <cell r="AC5606" t="str">
            <v>Общестроительные работы (входные группы)</v>
          </cell>
        </row>
        <row r="5607">
          <cell r="A5607">
            <v>2010</v>
          </cell>
          <cell r="O5607">
            <v>431</v>
          </cell>
          <cell r="AC5607" t="str">
            <v>Общестроительные работы (входные группы)</v>
          </cell>
        </row>
        <row r="5608">
          <cell r="A5608">
            <v>2010</v>
          </cell>
          <cell r="O5608">
            <v>1041</v>
          </cell>
          <cell r="AC5608" t="str">
            <v>Общестроительные работы (входные группы)</v>
          </cell>
        </row>
        <row r="5609">
          <cell r="A5609">
            <v>2010</v>
          </cell>
          <cell r="O5609">
            <v>124</v>
          </cell>
          <cell r="AC5609" t="str">
            <v>Общестроительные работы (входные группы)</v>
          </cell>
        </row>
        <row r="5610">
          <cell r="A5610">
            <v>2010</v>
          </cell>
          <cell r="O5610">
            <v>32024</v>
          </cell>
          <cell r="AC5610" t="str">
            <v>Общестроительные работы (входные группы)</v>
          </cell>
        </row>
        <row r="5611">
          <cell r="A5611">
            <v>2010</v>
          </cell>
          <cell r="O5611">
            <v>4255</v>
          </cell>
          <cell r="AC5611" t="str">
            <v>Общестроительные работы (входные группы)</v>
          </cell>
        </row>
        <row r="5612">
          <cell r="A5612">
            <v>2010</v>
          </cell>
          <cell r="O5612">
            <v>6800</v>
          </cell>
          <cell r="AC5612" t="str">
            <v>Общестроительные работы (входные группы)</v>
          </cell>
        </row>
        <row r="5613">
          <cell r="A5613">
            <v>2010</v>
          </cell>
          <cell r="O5613">
            <v>13087</v>
          </cell>
          <cell r="AC5613" t="str">
            <v>Общестроительные работы (входные группы)</v>
          </cell>
        </row>
        <row r="5614">
          <cell r="A5614">
            <v>2010</v>
          </cell>
          <cell r="O5614">
            <v>1829</v>
          </cell>
          <cell r="AC5614" t="str">
            <v>Общестроительные работы (входные группы)</v>
          </cell>
        </row>
        <row r="5615">
          <cell r="A5615">
            <v>2010</v>
          </cell>
          <cell r="O5615">
            <v>659</v>
          </cell>
          <cell r="AC5615" t="str">
            <v>Общестроительные работы (входные группы)</v>
          </cell>
        </row>
        <row r="5616">
          <cell r="A5616">
            <v>2010</v>
          </cell>
          <cell r="O5616">
            <v>2251</v>
          </cell>
          <cell r="AC5616" t="str">
            <v>Общестроительные работы (входные группы)</v>
          </cell>
        </row>
        <row r="5617">
          <cell r="A5617">
            <v>2010</v>
          </cell>
          <cell r="O5617">
            <v>303</v>
          </cell>
          <cell r="AC5617" t="str">
            <v>Общестроительные работы (входные группы)</v>
          </cell>
        </row>
        <row r="5618">
          <cell r="A5618">
            <v>2010</v>
          </cell>
          <cell r="O5618">
            <v>1234</v>
          </cell>
          <cell r="AC5618" t="str">
            <v>Общестроительные работы (входные группы)</v>
          </cell>
        </row>
        <row r="5619">
          <cell r="A5619">
            <v>2010</v>
          </cell>
          <cell r="O5619">
            <v>3220</v>
          </cell>
          <cell r="AC5619" t="str">
            <v>Общестроительные работы (входные группы)</v>
          </cell>
        </row>
        <row r="5620">
          <cell r="A5620">
            <v>2010</v>
          </cell>
          <cell r="O5620">
            <v>4778</v>
          </cell>
          <cell r="AC5620" t="str">
            <v>Общестроительные работы (входные группы)</v>
          </cell>
        </row>
        <row r="5621">
          <cell r="A5621">
            <v>2010</v>
          </cell>
          <cell r="O5621">
            <v>1829</v>
          </cell>
          <cell r="AC5621" t="str">
            <v>Общестроительные работы (входные группы)</v>
          </cell>
        </row>
        <row r="5622">
          <cell r="A5622">
            <v>2010</v>
          </cell>
          <cell r="O5622">
            <v>8288</v>
          </cell>
          <cell r="AC5622" t="str">
            <v>Общестроительные работы (входные группы)</v>
          </cell>
        </row>
        <row r="5623">
          <cell r="A5623">
            <v>2010</v>
          </cell>
          <cell r="O5623">
            <v>395</v>
          </cell>
          <cell r="AC5623" t="str">
            <v>Общестроительные работы (входные группы)</v>
          </cell>
        </row>
        <row r="5624">
          <cell r="A5624">
            <v>2010</v>
          </cell>
          <cell r="O5624">
            <v>3928</v>
          </cell>
          <cell r="AC5624" t="str">
            <v>Общестроительные работы (входные группы)</v>
          </cell>
        </row>
        <row r="5625">
          <cell r="A5625">
            <v>2010</v>
          </cell>
          <cell r="O5625">
            <v>2998</v>
          </cell>
          <cell r="AC5625" t="str">
            <v>Общестроительные работы (входные группы)</v>
          </cell>
        </row>
        <row r="5626">
          <cell r="A5626">
            <v>2010</v>
          </cell>
        </row>
        <row r="5627">
          <cell r="A5627">
            <v>2010</v>
          </cell>
          <cell r="O5627">
            <v>486</v>
          </cell>
          <cell r="AC5627" t="str">
            <v>Общестроительные работы (входные группы)</v>
          </cell>
        </row>
        <row r="5628">
          <cell r="A5628">
            <v>2010</v>
          </cell>
          <cell r="O5628">
            <v>987</v>
          </cell>
          <cell r="AC5628" t="str">
            <v>Общестроительные работы (входные группы)</v>
          </cell>
        </row>
        <row r="5629">
          <cell r="A5629">
            <v>2010</v>
          </cell>
          <cell r="O5629">
            <v>1125</v>
          </cell>
          <cell r="AC5629" t="str">
            <v>Общестроительные работы (входные группы)</v>
          </cell>
        </row>
        <row r="5630">
          <cell r="A5630">
            <v>2010</v>
          </cell>
          <cell r="O5630">
            <v>6639</v>
          </cell>
          <cell r="AC5630" t="str">
            <v>Общестроительные работы (входные группы)</v>
          </cell>
        </row>
        <row r="5631">
          <cell r="A5631">
            <v>2010</v>
          </cell>
          <cell r="O5631">
            <v>2447</v>
          </cell>
          <cell r="AC5631" t="str">
            <v>Общестроительные работы (входные группы)</v>
          </cell>
        </row>
        <row r="5632">
          <cell r="A5632">
            <v>2010</v>
          </cell>
          <cell r="O5632">
            <v>1849</v>
          </cell>
          <cell r="AC5632" t="str">
            <v>Общестроительные работы (входные группы)</v>
          </cell>
        </row>
        <row r="5633">
          <cell r="A5633">
            <v>2010</v>
          </cell>
          <cell r="O5633">
            <v>331</v>
          </cell>
          <cell r="AC5633" t="str">
            <v>Общестроительные работы (входные группы)</v>
          </cell>
        </row>
        <row r="5634">
          <cell r="A5634">
            <v>2010</v>
          </cell>
          <cell r="O5634">
            <v>355</v>
          </cell>
          <cell r="AC5634" t="str">
            <v>Общестроительные работы (входные группы)</v>
          </cell>
        </row>
        <row r="5635">
          <cell r="A5635">
            <v>2010</v>
          </cell>
          <cell r="O5635">
            <v>71</v>
          </cell>
          <cell r="AC5635" t="str">
            <v>Общестроительные работы (входные группы)</v>
          </cell>
        </row>
        <row r="5636">
          <cell r="A5636">
            <v>2010</v>
          </cell>
          <cell r="O5636">
            <v>431</v>
          </cell>
          <cell r="AC5636" t="str">
            <v>Общестроительные работы (входные группы)</v>
          </cell>
        </row>
        <row r="5637">
          <cell r="A5637">
            <v>2010</v>
          </cell>
          <cell r="O5637">
            <v>1041</v>
          </cell>
          <cell r="AC5637" t="str">
            <v>Общестроительные работы (входные группы)</v>
          </cell>
        </row>
        <row r="5638">
          <cell r="A5638">
            <v>2010</v>
          </cell>
          <cell r="O5638">
            <v>124</v>
          </cell>
          <cell r="AC5638" t="str">
            <v>Общестроительные работы (входные группы)</v>
          </cell>
        </row>
        <row r="5639">
          <cell r="A5639">
            <v>2010</v>
          </cell>
          <cell r="O5639">
            <v>17539</v>
          </cell>
          <cell r="AC5639" t="str">
            <v>Общестроительные работы (входные группы)</v>
          </cell>
        </row>
        <row r="5640">
          <cell r="A5640">
            <v>2010</v>
          </cell>
          <cell r="O5640">
            <v>2282</v>
          </cell>
          <cell r="AC5640" t="str">
            <v>Общестроительные работы (входные группы)</v>
          </cell>
        </row>
        <row r="5641">
          <cell r="A5641">
            <v>2010</v>
          </cell>
          <cell r="O5641">
            <v>3620</v>
          </cell>
          <cell r="AC5641" t="str">
            <v>Общестроительные работы (входные группы)</v>
          </cell>
        </row>
        <row r="5642">
          <cell r="A5642">
            <v>2010</v>
          </cell>
          <cell r="O5642">
            <v>13087</v>
          </cell>
          <cell r="AC5642" t="str">
            <v>Общестроительные работы (входные группы)</v>
          </cell>
        </row>
        <row r="5643">
          <cell r="A5643">
            <v>2010</v>
          </cell>
          <cell r="O5643">
            <v>2454</v>
          </cell>
          <cell r="AC5643" t="str">
            <v>Общестроительные работы (входные группы)</v>
          </cell>
        </row>
        <row r="5644">
          <cell r="A5644">
            <v>2010</v>
          </cell>
          <cell r="O5644">
            <v>1842</v>
          </cell>
          <cell r="AC5644" t="str">
            <v>Общестроительные работы (входные группы)</v>
          </cell>
        </row>
        <row r="5645">
          <cell r="A5645">
            <v>2010</v>
          </cell>
          <cell r="O5645">
            <v>2674</v>
          </cell>
          <cell r="AC5645" t="str">
            <v>Общестроительные работы (входные группы)</v>
          </cell>
        </row>
        <row r="5646">
          <cell r="A5646">
            <v>2010</v>
          </cell>
          <cell r="O5646">
            <v>562</v>
          </cell>
          <cell r="AC5646" t="str">
            <v>Общестроительные работы (входные группы)</v>
          </cell>
        </row>
        <row r="5647">
          <cell r="A5647">
            <v>2010</v>
          </cell>
          <cell r="O5647">
            <v>1858</v>
          </cell>
          <cell r="AC5647" t="str">
            <v>Общестроительные работы (входные группы)</v>
          </cell>
        </row>
        <row r="5648">
          <cell r="A5648">
            <v>2010</v>
          </cell>
          <cell r="O5648">
            <v>250</v>
          </cell>
          <cell r="AC5648" t="str">
            <v>Общестроительные работы (входные группы)</v>
          </cell>
        </row>
        <row r="5649">
          <cell r="A5649">
            <v>2010</v>
          </cell>
          <cell r="O5649">
            <v>1063</v>
          </cell>
          <cell r="AC5649" t="str">
            <v>Общестроительные работы (входные группы)</v>
          </cell>
        </row>
        <row r="5650">
          <cell r="A5650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n.adm@mail.ru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U450"/>
  <sheetViews>
    <sheetView tabSelected="1" view="pageBreakPreview" zoomScaleNormal="85" zoomScaleSheetLayoutView="100" zoomScalePageLayoutView="0" workbookViewId="0" topLeftCell="E16">
      <selection activeCell="C29" sqref="C29"/>
    </sheetView>
  </sheetViews>
  <sheetFormatPr defaultColWidth="9.00390625" defaultRowHeight="12.75" outlineLevelRow="1"/>
  <cols>
    <col min="1" max="2" width="6.875" style="3" customWidth="1"/>
    <col min="3" max="3" width="43.50390625" style="0" customWidth="1"/>
    <col min="4" max="4" width="6.50390625" style="0" customWidth="1"/>
    <col min="5" max="5" width="5.625" style="0" customWidth="1"/>
    <col min="6" max="6" width="13.00390625" style="0" customWidth="1"/>
    <col min="7" max="7" width="13.875" style="0" customWidth="1"/>
    <col min="8" max="8" width="12.125" style="0" customWidth="1"/>
    <col min="9" max="10" width="12.50390625" style="0" customWidth="1"/>
    <col min="11" max="11" width="8.125" style="0" customWidth="1"/>
    <col min="12" max="12" width="6.875" style="0" customWidth="1"/>
    <col min="13" max="13" width="13.50390625" style="0" customWidth="1"/>
    <col min="14" max="14" width="12.50390625" style="0" customWidth="1"/>
    <col min="15" max="15" width="10.50390625" style="0" customWidth="1"/>
    <col min="16" max="16" width="13.125" style="0" customWidth="1"/>
    <col min="17" max="18" width="11.375" style="0" customWidth="1"/>
    <col min="19" max="19" width="7.125" style="0" customWidth="1"/>
    <col min="20" max="20" width="42.00390625" style="0" customWidth="1"/>
  </cols>
  <sheetData>
    <row r="1" spans="2:18" ht="15">
      <c r="B1" s="275" t="s">
        <v>343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</row>
    <row r="2" spans="1:21" s="1" customFormat="1" ht="25.5" customHeight="1">
      <c r="A2" s="18"/>
      <c r="B2" s="18"/>
      <c r="C2" s="276" t="s">
        <v>179</v>
      </c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19"/>
    </row>
    <row r="3" spans="1:21" s="1" customFormat="1" ht="34.5" customHeight="1">
      <c r="A3" s="18"/>
      <c r="B3" s="18"/>
      <c r="C3" s="20"/>
      <c r="D3" s="278" t="s">
        <v>341</v>
      </c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19"/>
    </row>
    <row r="4" spans="1:21" s="1" customFormat="1" ht="20.25">
      <c r="A4" s="21"/>
      <c r="B4" s="21"/>
      <c r="C4" s="21"/>
      <c r="D4" s="282" t="s">
        <v>349</v>
      </c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7"/>
    </row>
    <row r="5" spans="1:21" s="1" customFormat="1" ht="18">
      <c r="A5" s="23"/>
      <c r="B5" s="23"/>
      <c r="C5" s="24"/>
      <c r="D5" s="24"/>
      <c r="E5" s="24"/>
      <c r="F5" s="24"/>
      <c r="G5" s="25"/>
      <c r="H5" s="25"/>
      <c r="I5" s="24"/>
      <c r="J5" s="24"/>
      <c r="K5" s="24"/>
      <c r="L5" s="24"/>
      <c r="M5" s="279" t="s">
        <v>342</v>
      </c>
      <c r="N5" s="279"/>
      <c r="O5" s="279"/>
      <c r="T5" s="21"/>
      <c r="U5" s="19"/>
    </row>
    <row r="6" spans="1:21" s="1" customFormat="1" ht="18.75" thickBot="1">
      <c r="A6" s="23"/>
      <c r="B6" s="23"/>
      <c r="C6" s="26"/>
      <c r="D6" s="26"/>
      <c r="E6" s="26"/>
      <c r="F6" s="26"/>
      <c r="I6" s="26"/>
      <c r="J6" s="26"/>
      <c r="K6" s="30"/>
      <c r="L6" s="31"/>
      <c r="O6" s="270" t="s">
        <v>370</v>
      </c>
      <c r="P6" s="270"/>
      <c r="Q6" s="277" t="s">
        <v>371</v>
      </c>
      <c r="R6" s="277"/>
      <c r="S6" s="277"/>
      <c r="T6" s="277"/>
      <c r="U6" s="19"/>
    </row>
    <row r="7" spans="1:21" ht="26.25" customHeight="1">
      <c r="A7" s="280" t="s">
        <v>203</v>
      </c>
      <c r="B7" s="280" t="s">
        <v>335</v>
      </c>
      <c r="C7" s="264" t="s">
        <v>334</v>
      </c>
      <c r="D7" s="262" t="s">
        <v>204</v>
      </c>
      <c r="E7" s="262" t="s">
        <v>205</v>
      </c>
      <c r="F7" s="266" t="s">
        <v>353</v>
      </c>
      <c r="G7" s="264" t="s">
        <v>354</v>
      </c>
      <c r="H7" s="268" t="s">
        <v>355</v>
      </c>
      <c r="I7" s="266" t="s">
        <v>356</v>
      </c>
      <c r="J7" s="268"/>
      <c r="K7" s="296" t="s">
        <v>358</v>
      </c>
      <c r="L7" s="296"/>
      <c r="M7" s="266" t="s">
        <v>107</v>
      </c>
      <c r="N7" s="296"/>
      <c r="O7" s="268"/>
      <c r="P7" s="285" t="s">
        <v>106</v>
      </c>
      <c r="Q7" s="286"/>
      <c r="R7" s="252" t="s">
        <v>221</v>
      </c>
      <c r="S7" s="253"/>
      <c r="T7" s="254"/>
      <c r="U7" s="22"/>
    </row>
    <row r="8" spans="1:21" ht="28.5" customHeight="1">
      <c r="A8" s="281"/>
      <c r="B8" s="281"/>
      <c r="C8" s="265"/>
      <c r="D8" s="263"/>
      <c r="E8" s="263"/>
      <c r="F8" s="267"/>
      <c r="G8" s="265"/>
      <c r="H8" s="269"/>
      <c r="I8" s="267"/>
      <c r="J8" s="269"/>
      <c r="K8" s="297"/>
      <c r="L8" s="297"/>
      <c r="M8" s="267"/>
      <c r="N8" s="297"/>
      <c r="O8" s="269"/>
      <c r="P8" s="287"/>
      <c r="Q8" s="288"/>
      <c r="R8" s="255"/>
      <c r="S8" s="256"/>
      <c r="T8" s="257"/>
      <c r="U8" s="22"/>
    </row>
    <row r="9" spans="1:21" ht="31.5" customHeight="1" thickBot="1">
      <c r="A9" s="281"/>
      <c r="B9" s="281"/>
      <c r="C9" s="265"/>
      <c r="D9" s="263"/>
      <c r="E9" s="263"/>
      <c r="F9" s="267"/>
      <c r="G9" s="265"/>
      <c r="H9" s="269"/>
      <c r="I9" s="271"/>
      <c r="J9" s="272"/>
      <c r="K9" s="298"/>
      <c r="L9" s="298"/>
      <c r="M9" s="267"/>
      <c r="N9" s="297"/>
      <c r="O9" s="269"/>
      <c r="P9" s="289"/>
      <c r="Q9" s="290"/>
      <c r="R9" s="258"/>
      <c r="S9" s="259"/>
      <c r="T9" s="260"/>
      <c r="U9" s="22"/>
    </row>
    <row r="10" spans="1:21" ht="105" customHeight="1" thickBot="1">
      <c r="A10" s="281"/>
      <c r="B10" s="281"/>
      <c r="C10" s="265"/>
      <c r="D10" s="263"/>
      <c r="E10" s="263"/>
      <c r="F10" s="267"/>
      <c r="G10" s="265"/>
      <c r="H10" s="269"/>
      <c r="I10" s="192" t="s">
        <v>216</v>
      </c>
      <c r="J10" s="80" t="s">
        <v>357</v>
      </c>
      <c r="K10" s="81" t="s">
        <v>124</v>
      </c>
      <c r="L10" s="81" t="s">
        <v>359</v>
      </c>
      <c r="M10" s="81" t="s">
        <v>104</v>
      </c>
      <c r="N10" s="81" t="s">
        <v>105</v>
      </c>
      <c r="O10" s="81" t="s">
        <v>338</v>
      </c>
      <c r="P10" s="193" t="s">
        <v>104</v>
      </c>
      <c r="Q10" s="194" t="s">
        <v>105</v>
      </c>
      <c r="R10" s="145" t="s">
        <v>217</v>
      </c>
      <c r="S10" s="145" t="s">
        <v>218</v>
      </c>
      <c r="T10" s="145" t="s">
        <v>219</v>
      </c>
      <c r="U10" s="22"/>
    </row>
    <row r="11" spans="1:21" ht="14.25" thickBot="1">
      <c r="A11" s="206" t="s">
        <v>7</v>
      </c>
      <c r="B11" s="206" t="s">
        <v>8</v>
      </c>
      <c r="C11" s="206" t="s">
        <v>195</v>
      </c>
      <c r="D11" s="206" t="s">
        <v>196</v>
      </c>
      <c r="E11" s="206" t="s">
        <v>197</v>
      </c>
      <c r="F11" s="206" t="s">
        <v>198</v>
      </c>
      <c r="G11" s="206" t="s">
        <v>330</v>
      </c>
      <c r="H11" s="206" t="s">
        <v>199</v>
      </c>
      <c r="I11" s="206" t="s">
        <v>206</v>
      </c>
      <c r="J11" s="206" t="s">
        <v>207</v>
      </c>
      <c r="K11" s="206" t="s">
        <v>208</v>
      </c>
      <c r="L11" s="206" t="s">
        <v>209</v>
      </c>
      <c r="M11" s="206" t="s">
        <v>210</v>
      </c>
      <c r="N11" s="206" t="s">
        <v>211</v>
      </c>
      <c r="O11" s="206" t="s">
        <v>212</v>
      </c>
      <c r="P11" s="206" t="s">
        <v>213</v>
      </c>
      <c r="Q11" s="206" t="s">
        <v>331</v>
      </c>
      <c r="R11" s="206" t="s">
        <v>214</v>
      </c>
      <c r="S11" s="206" t="s">
        <v>215</v>
      </c>
      <c r="T11" s="206" t="s">
        <v>220</v>
      </c>
      <c r="U11" s="22"/>
    </row>
    <row r="12" spans="1:21" ht="65.25" customHeight="1">
      <c r="A12" s="204"/>
      <c r="B12" s="205"/>
      <c r="C12" s="208" t="s">
        <v>5</v>
      </c>
      <c r="D12" s="207"/>
      <c r="E12" s="207"/>
      <c r="F12" s="207"/>
      <c r="G12" s="207"/>
      <c r="H12" s="207"/>
      <c r="I12" s="207"/>
      <c r="J12" s="207"/>
      <c r="K12" s="209"/>
      <c r="L12" s="207"/>
      <c r="M12" s="207"/>
      <c r="N12" s="207"/>
      <c r="O12" s="207"/>
      <c r="P12" s="207"/>
      <c r="Q12" s="207"/>
      <c r="R12" s="207"/>
      <c r="S12" s="207"/>
      <c r="T12" s="210"/>
      <c r="U12" s="22"/>
    </row>
    <row r="13" spans="1:21" ht="12.75" customHeight="1">
      <c r="A13" s="201" t="s">
        <v>193</v>
      </c>
      <c r="B13" s="175"/>
      <c r="C13" s="211" t="s">
        <v>344</v>
      </c>
      <c r="D13" s="212"/>
      <c r="E13" s="212"/>
      <c r="F13" s="213">
        <f>F15+F16+F17</f>
        <v>170</v>
      </c>
      <c r="G13" s="213">
        <f aca="true" t="shared" si="0" ref="G13:R13">G15+G16+G17</f>
        <v>170</v>
      </c>
      <c r="H13" s="213">
        <f t="shared" si="0"/>
        <v>170</v>
      </c>
      <c r="I13" s="213">
        <f t="shared" si="0"/>
        <v>0</v>
      </c>
      <c r="J13" s="213">
        <f t="shared" si="0"/>
        <v>0</v>
      </c>
      <c r="K13" s="214">
        <f t="shared" si="0"/>
        <v>0</v>
      </c>
      <c r="L13" s="214">
        <f t="shared" si="0"/>
        <v>0</v>
      </c>
      <c r="M13" s="213">
        <f t="shared" si="0"/>
        <v>169.2</v>
      </c>
      <c r="N13" s="213">
        <f t="shared" si="0"/>
        <v>0</v>
      </c>
      <c r="O13" s="213">
        <f t="shared" si="0"/>
        <v>0</v>
      </c>
      <c r="P13" s="213">
        <f t="shared" si="0"/>
        <v>0</v>
      </c>
      <c r="Q13" s="213">
        <f t="shared" si="0"/>
        <v>0</v>
      </c>
      <c r="R13" s="213">
        <f t="shared" si="0"/>
        <v>20</v>
      </c>
      <c r="S13" s="213"/>
      <c r="T13" s="273" t="s">
        <v>360</v>
      </c>
      <c r="U13" s="22"/>
    </row>
    <row r="14" spans="1:21" ht="12.75" customHeight="1">
      <c r="A14" s="201"/>
      <c r="B14" s="175"/>
      <c r="C14" s="215" t="s">
        <v>345</v>
      </c>
      <c r="D14" s="211"/>
      <c r="E14" s="211"/>
      <c r="F14" s="213"/>
      <c r="G14" s="213"/>
      <c r="H14" s="213"/>
      <c r="I14" s="213"/>
      <c r="J14" s="213"/>
      <c r="K14" s="214"/>
      <c r="L14" s="214"/>
      <c r="M14" s="213"/>
      <c r="N14" s="213"/>
      <c r="O14" s="213"/>
      <c r="P14" s="213"/>
      <c r="Q14" s="213"/>
      <c r="R14" s="213"/>
      <c r="S14" s="213"/>
      <c r="T14" s="273"/>
      <c r="U14" s="22"/>
    </row>
    <row r="15" spans="1:21" ht="20.25" customHeight="1">
      <c r="A15" s="201"/>
      <c r="B15" s="175"/>
      <c r="C15" s="216" t="s">
        <v>346</v>
      </c>
      <c r="D15" s="211"/>
      <c r="E15" s="211"/>
      <c r="F15" s="217"/>
      <c r="G15" s="217"/>
      <c r="H15" s="217"/>
      <c r="I15" s="217"/>
      <c r="J15" s="217"/>
      <c r="K15" s="218"/>
      <c r="L15" s="218"/>
      <c r="M15" s="218"/>
      <c r="N15" s="218"/>
      <c r="O15" s="218"/>
      <c r="P15" s="218"/>
      <c r="Q15" s="218"/>
      <c r="R15" s="218"/>
      <c r="S15" s="213"/>
      <c r="T15" s="273"/>
      <c r="U15" s="22"/>
    </row>
    <row r="16" spans="1:21" ht="21" customHeight="1">
      <c r="A16" s="201"/>
      <c r="B16" s="175"/>
      <c r="C16" s="216" t="s">
        <v>347</v>
      </c>
      <c r="D16" s="211"/>
      <c r="E16" s="211"/>
      <c r="F16" s="217">
        <v>170</v>
      </c>
      <c r="G16" s="217">
        <v>170</v>
      </c>
      <c r="H16" s="217">
        <v>170</v>
      </c>
      <c r="I16" s="217">
        <v>0</v>
      </c>
      <c r="J16" s="217">
        <v>0</v>
      </c>
      <c r="K16" s="218">
        <v>0</v>
      </c>
      <c r="L16" s="218">
        <v>0</v>
      </c>
      <c r="M16" s="218">
        <v>169.2</v>
      </c>
      <c r="N16" s="218"/>
      <c r="O16" s="218">
        <v>0</v>
      </c>
      <c r="P16" s="218">
        <v>0</v>
      </c>
      <c r="Q16" s="218"/>
      <c r="R16" s="218">
        <v>20</v>
      </c>
      <c r="S16" s="213" t="s">
        <v>351</v>
      </c>
      <c r="T16" s="273"/>
      <c r="U16" s="22"/>
    </row>
    <row r="17" spans="1:21" ht="22.5" customHeight="1" thickBot="1">
      <c r="A17" s="202"/>
      <c r="B17" s="203"/>
      <c r="C17" s="219" t="s">
        <v>348</v>
      </c>
      <c r="D17" s="220"/>
      <c r="E17" s="220"/>
      <c r="F17" s="221"/>
      <c r="G17" s="221">
        <v>0</v>
      </c>
      <c r="H17" s="221">
        <v>0</v>
      </c>
      <c r="I17" s="221">
        <v>0</v>
      </c>
      <c r="J17" s="221">
        <v>0</v>
      </c>
      <c r="K17" s="222">
        <v>0</v>
      </c>
      <c r="L17" s="222">
        <v>0</v>
      </c>
      <c r="M17" s="222">
        <v>0</v>
      </c>
      <c r="N17" s="222">
        <v>0</v>
      </c>
      <c r="O17" s="222">
        <v>0</v>
      </c>
      <c r="P17" s="222">
        <v>0</v>
      </c>
      <c r="Q17" s="222">
        <v>0</v>
      </c>
      <c r="R17" s="222">
        <v>0</v>
      </c>
      <c r="S17" s="223"/>
      <c r="T17" s="274"/>
      <c r="U17" s="22"/>
    </row>
    <row r="18" spans="1:21" ht="24.75" customHeight="1">
      <c r="A18" s="195" t="s">
        <v>7</v>
      </c>
      <c r="B18" s="195"/>
      <c r="C18" s="241" t="s">
        <v>350</v>
      </c>
      <c r="D18" s="197"/>
      <c r="E18" s="197"/>
      <c r="F18" s="198"/>
      <c r="G18" s="198"/>
      <c r="H18" s="198"/>
      <c r="I18" s="198"/>
      <c r="J18" s="198"/>
      <c r="K18" s="199"/>
      <c r="L18" s="199"/>
      <c r="M18" s="199"/>
      <c r="N18" s="199"/>
      <c r="O18" s="199"/>
      <c r="P18" s="199"/>
      <c r="Q18" s="199"/>
      <c r="R18" s="199"/>
      <c r="S18" s="200"/>
      <c r="T18" s="190"/>
      <c r="U18" s="22"/>
    </row>
    <row r="19" spans="1:21" ht="1.5" customHeight="1" hidden="1">
      <c r="A19" s="195"/>
      <c r="B19" s="195"/>
      <c r="C19" s="196"/>
      <c r="D19" s="197"/>
      <c r="E19" s="197"/>
      <c r="F19" s="198"/>
      <c r="G19" s="198"/>
      <c r="H19" s="198"/>
      <c r="I19" s="198"/>
      <c r="J19" s="198"/>
      <c r="K19" s="199"/>
      <c r="L19" s="199"/>
      <c r="M19" s="199"/>
      <c r="N19" s="199"/>
      <c r="O19" s="199"/>
      <c r="P19" s="199"/>
      <c r="Q19" s="199"/>
      <c r="R19" s="199"/>
      <c r="S19" s="200"/>
      <c r="T19" s="190"/>
      <c r="U19" s="22"/>
    </row>
    <row r="20" spans="1:21" ht="29.25" customHeight="1">
      <c r="A20" s="175" t="s">
        <v>8</v>
      </c>
      <c r="B20" s="175"/>
      <c r="C20" s="166" t="s">
        <v>352</v>
      </c>
      <c r="D20" s="171"/>
      <c r="E20" s="171"/>
      <c r="F20" s="173">
        <v>80</v>
      </c>
      <c r="G20" s="173">
        <v>80</v>
      </c>
      <c r="H20" s="173">
        <v>80</v>
      </c>
      <c r="I20" s="173">
        <v>0</v>
      </c>
      <c r="J20" s="173">
        <v>0</v>
      </c>
      <c r="K20" s="183">
        <v>0</v>
      </c>
      <c r="L20" s="183">
        <v>0</v>
      </c>
      <c r="M20" s="173">
        <v>79.2</v>
      </c>
      <c r="N20" s="174">
        <v>0</v>
      </c>
      <c r="O20" s="173">
        <v>0</v>
      </c>
      <c r="P20" s="173">
        <v>0</v>
      </c>
      <c r="Q20" s="173">
        <v>0</v>
      </c>
      <c r="R20" s="174">
        <v>4</v>
      </c>
      <c r="S20" s="172"/>
      <c r="T20" s="191"/>
      <c r="U20" s="22"/>
    </row>
    <row r="21" spans="1:21" ht="25.5" customHeight="1">
      <c r="A21" s="195" t="s">
        <v>195</v>
      </c>
      <c r="B21" s="195"/>
      <c r="C21" s="196" t="s">
        <v>0</v>
      </c>
      <c r="D21" s="197"/>
      <c r="E21" s="197"/>
      <c r="F21" s="198">
        <v>90</v>
      </c>
      <c r="G21" s="198">
        <v>90</v>
      </c>
      <c r="H21" s="198">
        <v>90</v>
      </c>
      <c r="I21" s="198">
        <v>0</v>
      </c>
      <c r="J21" s="198">
        <v>0</v>
      </c>
      <c r="K21" s="199">
        <v>0</v>
      </c>
      <c r="L21" s="199">
        <v>0</v>
      </c>
      <c r="M21" s="199">
        <v>90</v>
      </c>
      <c r="N21" s="199">
        <v>0</v>
      </c>
      <c r="O21" s="199">
        <v>0</v>
      </c>
      <c r="P21" s="199">
        <v>0</v>
      </c>
      <c r="Q21" s="199">
        <v>0</v>
      </c>
      <c r="R21" s="199">
        <v>20</v>
      </c>
      <c r="S21" s="200"/>
      <c r="T21" s="190"/>
      <c r="U21" s="22"/>
    </row>
    <row r="22" spans="1:21" ht="14.25" customHeight="1" hidden="1">
      <c r="A22" s="175" t="s">
        <v>196</v>
      </c>
      <c r="B22" s="175"/>
      <c r="C22" s="166"/>
      <c r="D22" s="171"/>
      <c r="E22" s="171"/>
      <c r="F22" s="173"/>
      <c r="G22" s="173"/>
      <c r="H22" s="173"/>
      <c r="I22" s="173"/>
      <c r="J22" s="173"/>
      <c r="K22" s="183"/>
      <c r="L22" s="183"/>
      <c r="M22" s="174"/>
      <c r="N22" s="174"/>
      <c r="O22" s="173"/>
      <c r="P22" s="173"/>
      <c r="Q22" s="173"/>
      <c r="R22" s="174"/>
      <c r="S22" s="172"/>
      <c r="T22" s="191"/>
      <c r="U22" s="22"/>
    </row>
    <row r="23" spans="1:21" s="1" customFormat="1" ht="13.5" hidden="1">
      <c r="A23" s="158"/>
      <c r="B23" s="159"/>
      <c r="C23" s="176"/>
      <c r="D23" s="160"/>
      <c r="E23" s="160"/>
      <c r="F23" s="161"/>
      <c r="G23" s="161"/>
      <c r="H23" s="161"/>
      <c r="I23" s="161"/>
      <c r="J23" s="161"/>
      <c r="K23" s="162"/>
      <c r="L23" s="162"/>
      <c r="M23" s="161"/>
      <c r="N23" s="161"/>
      <c r="O23" s="161"/>
      <c r="P23" s="161"/>
      <c r="Q23" s="161"/>
      <c r="R23" s="162"/>
      <c r="S23" s="161"/>
      <c r="T23" s="163"/>
      <c r="U23" s="19"/>
    </row>
    <row r="24" spans="1:21" s="1" customFormat="1" ht="21.75" customHeight="1">
      <c r="A24" s="294" t="s">
        <v>1</v>
      </c>
      <c r="B24" s="294"/>
      <c r="C24" s="295"/>
      <c r="D24" s="295"/>
      <c r="E24" s="295"/>
      <c r="F24" s="295"/>
      <c r="G24" s="295"/>
      <c r="H24" s="295"/>
      <c r="I24" s="295"/>
      <c r="J24" s="224"/>
      <c r="K24" s="261" t="s">
        <v>2</v>
      </c>
      <c r="L24" s="261"/>
      <c r="M24" s="261"/>
      <c r="N24" s="261"/>
      <c r="O24" s="225"/>
      <c r="P24" s="225"/>
      <c r="Q24" s="225"/>
      <c r="R24" s="226"/>
      <c r="S24" s="226"/>
      <c r="T24" s="227"/>
      <c r="U24" s="19"/>
    </row>
    <row r="25" spans="1:21" s="1" customFormat="1" ht="12" customHeight="1">
      <c r="A25" s="228"/>
      <c r="B25" s="228"/>
      <c r="C25" s="229"/>
      <c r="D25" s="229"/>
      <c r="E25" s="229"/>
      <c r="F25" s="229"/>
      <c r="G25" s="230"/>
      <c r="H25" s="230"/>
      <c r="I25" s="230"/>
      <c r="J25" s="230"/>
      <c r="K25" s="230"/>
      <c r="L25" s="230"/>
      <c r="M25" s="242" t="s">
        <v>183</v>
      </c>
      <c r="N25" s="230"/>
      <c r="O25" s="230"/>
      <c r="P25" s="225"/>
      <c r="Q25" s="225"/>
      <c r="R25" s="226"/>
      <c r="S25" s="226"/>
      <c r="T25" s="227"/>
      <c r="U25" s="19"/>
    </row>
    <row r="26" spans="1:21" s="1" customFormat="1" ht="18" customHeight="1">
      <c r="A26" s="292" t="s">
        <v>340</v>
      </c>
      <c r="B26" s="292"/>
      <c r="C26" s="293"/>
      <c r="D26" s="293"/>
      <c r="E26" s="293"/>
      <c r="F26" s="293"/>
      <c r="G26" s="293"/>
      <c r="H26" s="293"/>
      <c r="I26" s="293"/>
      <c r="J26" s="291" t="s">
        <v>3</v>
      </c>
      <c r="K26" s="291"/>
      <c r="L26" s="291"/>
      <c r="M26" s="291"/>
      <c r="N26" s="291"/>
      <c r="O26" s="291"/>
      <c r="P26" s="232"/>
      <c r="Q26" s="232"/>
      <c r="R26" s="233"/>
      <c r="S26" s="233"/>
      <c r="T26" s="227"/>
      <c r="U26" s="19"/>
    </row>
    <row r="27" spans="1:21" s="1" customFormat="1" ht="11.25" customHeight="1">
      <c r="A27" s="228"/>
      <c r="B27" s="228"/>
      <c r="C27" s="229"/>
      <c r="D27" s="229"/>
      <c r="E27" s="229"/>
      <c r="F27" s="229"/>
      <c r="G27" s="230"/>
      <c r="H27" s="230"/>
      <c r="I27" s="230"/>
      <c r="J27" s="230"/>
      <c r="K27" s="230"/>
      <c r="L27" s="230"/>
      <c r="M27" s="231" t="s">
        <v>184</v>
      </c>
      <c r="N27" s="230"/>
      <c r="O27" s="230"/>
      <c r="P27" s="225"/>
      <c r="Q27" s="225"/>
      <c r="R27" s="226"/>
      <c r="S27" s="226"/>
      <c r="T27" s="227"/>
      <c r="U27" s="19"/>
    </row>
    <row r="28" spans="1:21" s="1" customFormat="1" ht="12.75" customHeight="1">
      <c r="A28" s="228"/>
      <c r="B28" s="228"/>
      <c r="C28" s="229"/>
      <c r="D28" s="229"/>
      <c r="E28" s="229"/>
      <c r="F28" s="229"/>
      <c r="G28" s="230"/>
      <c r="H28" s="230"/>
      <c r="I28" s="230"/>
      <c r="J28" s="230"/>
      <c r="K28" s="283" t="s">
        <v>4</v>
      </c>
      <c r="L28" s="284"/>
      <c r="M28" s="284"/>
      <c r="N28" s="284"/>
      <c r="O28" s="284"/>
      <c r="P28" s="225"/>
      <c r="Q28" s="225"/>
      <c r="R28" s="226"/>
      <c r="S28" s="226"/>
      <c r="T28" s="227"/>
      <c r="U28" s="19"/>
    </row>
    <row r="29" spans="1:21" s="1" customFormat="1" ht="12.75" customHeight="1">
      <c r="A29" s="228"/>
      <c r="B29" s="228"/>
      <c r="C29" s="229" t="s">
        <v>372</v>
      </c>
      <c r="D29" s="229"/>
      <c r="E29" s="229"/>
      <c r="F29" s="229"/>
      <c r="G29" s="230"/>
      <c r="H29" s="230"/>
      <c r="I29" s="230"/>
      <c r="J29" s="230"/>
      <c r="K29" s="230"/>
      <c r="L29" s="243"/>
      <c r="M29" s="243" t="s">
        <v>6</v>
      </c>
      <c r="N29" s="243"/>
      <c r="O29" s="234"/>
      <c r="P29" s="234"/>
      <c r="Q29" s="234"/>
      <c r="R29" s="235"/>
      <c r="S29" s="235"/>
      <c r="T29" s="227"/>
      <c r="U29" s="19"/>
    </row>
    <row r="30" spans="1:21" s="1" customFormat="1" ht="15">
      <c r="A30" s="228"/>
      <c r="B30" s="228"/>
      <c r="C30" s="229"/>
      <c r="D30" s="229"/>
      <c r="E30" s="229"/>
      <c r="F30" s="229"/>
      <c r="G30" s="230"/>
      <c r="H30" s="230"/>
      <c r="I30" s="230"/>
      <c r="J30" s="230"/>
      <c r="K30" s="236"/>
      <c r="L30" s="237"/>
      <c r="M30" s="238">
        <v>88137162142</v>
      </c>
      <c r="N30" s="239"/>
      <c r="O30" s="232"/>
      <c r="P30" s="232"/>
      <c r="Q30" s="232"/>
      <c r="R30" s="240"/>
      <c r="S30" s="240"/>
      <c r="T30" s="227"/>
      <c r="U30" s="19"/>
    </row>
    <row r="31" spans="1:21" s="1" customFormat="1" ht="14.25">
      <c r="A31" s="179"/>
      <c r="B31" s="179"/>
      <c r="C31" s="180"/>
      <c r="D31" s="180"/>
      <c r="E31" s="180"/>
      <c r="F31" s="180"/>
      <c r="G31" s="181"/>
      <c r="H31" s="181"/>
      <c r="I31" s="181"/>
      <c r="J31" s="181"/>
      <c r="K31" s="181"/>
      <c r="L31" s="243"/>
      <c r="M31" s="243" t="s">
        <v>9</v>
      </c>
      <c r="N31" s="243"/>
      <c r="O31" s="182"/>
      <c r="P31" s="182"/>
      <c r="Q31" s="182"/>
      <c r="R31" s="29"/>
      <c r="S31" s="29"/>
      <c r="T31" s="28"/>
      <c r="U31" s="19"/>
    </row>
    <row r="32" spans="1:20" s="1" customFormat="1" ht="13.5">
      <c r="A32" s="2"/>
      <c r="B32" s="2"/>
      <c r="C32" s="5"/>
      <c r="D32" s="5"/>
      <c r="E32" s="5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s="1" customFormat="1" ht="13.5">
      <c r="A33" s="2"/>
      <c r="B33" s="2"/>
      <c r="C33" s="5"/>
      <c r="D33" s="5"/>
      <c r="E33" s="5"/>
      <c r="F33" s="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s="4" customFormat="1" ht="13.5" collapsed="1">
      <c r="A34" s="8"/>
      <c r="B34" s="8"/>
      <c r="C34" s="9"/>
      <c r="D34" s="9"/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s="4" customFormat="1" ht="13.5" hidden="1" outlineLevel="1">
      <c r="A35" s="8"/>
      <c r="B35" s="8"/>
      <c r="C35" s="9"/>
      <c r="D35" s="9"/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s="4" customFormat="1" ht="13.5" hidden="1" outlineLevel="1">
      <c r="A36" s="8"/>
      <c r="B36" s="8"/>
      <c r="C36" s="9"/>
      <c r="D36" s="9"/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3:20" s="4" customFormat="1" ht="12.75" hidden="1" outlineLevel="1">
      <c r="C37" s="9"/>
      <c r="D37" s="9"/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s="4" customFormat="1" ht="13.5" hidden="1" outlineLevel="1">
      <c r="A38" s="8"/>
      <c r="B38" s="8"/>
      <c r="C38" s="9"/>
      <c r="D38" s="9"/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s="4" customFormat="1" ht="13.5" hidden="1" outlineLevel="1">
      <c r="A39" s="8"/>
      <c r="B39" s="8"/>
      <c r="C39" s="9"/>
      <c r="D39" s="9"/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s="4" customFormat="1" ht="13.5" hidden="1" outlineLevel="1">
      <c r="A40" s="8"/>
      <c r="B40" s="8"/>
      <c r="C40" s="9"/>
      <c r="D40" s="9"/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s="4" customFormat="1" ht="13.5" hidden="1" outlineLevel="1">
      <c r="A41" s="125"/>
      <c r="B41" s="125"/>
      <c r="C41" s="9"/>
      <c r="D41" s="9"/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s="4" customFormat="1" ht="13.5" hidden="1" outlineLevel="1">
      <c r="A42" s="8"/>
      <c r="B42" s="8"/>
      <c r="C42" s="9"/>
      <c r="D42" s="9"/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s="4" customFormat="1" ht="13.5" hidden="1" outlineLevel="1">
      <c r="A43" s="8"/>
      <c r="B43" s="8"/>
      <c r="C43" s="9"/>
      <c r="D43" s="9"/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s="4" customFormat="1" ht="13.5" hidden="1" outlineLevel="1">
      <c r="A44" s="8"/>
      <c r="B44" s="8"/>
      <c r="C44" s="9"/>
      <c r="D44" s="9"/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s="4" customFormat="1" ht="13.5" hidden="1" outlineLevel="1">
      <c r="A45" s="8"/>
      <c r="B45" s="8"/>
      <c r="C45" s="9"/>
      <c r="D45" s="9"/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s="4" customFormat="1" ht="13.5" hidden="1" outlineLevel="1">
      <c r="A46" s="8"/>
      <c r="B46" s="8"/>
      <c r="C46" s="9"/>
      <c r="D46" s="9"/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s="4" customFormat="1" ht="13.5" hidden="1" outlineLevel="1">
      <c r="A47" s="8"/>
      <c r="B47" s="8"/>
      <c r="C47" s="9"/>
      <c r="D47" s="9"/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s="4" customFormat="1" ht="13.5" hidden="1" outlineLevel="1">
      <c r="A48" s="8"/>
      <c r="B48" s="8"/>
      <c r="C48" s="9"/>
      <c r="D48" s="9"/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s="4" customFormat="1" ht="13.5" hidden="1" outlineLevel="1">
      <c r="A49" s="8"/>
      <c r="B49" s="8"/>
      <c r="C49" s="9"/>
      <c r="D49" s="9"/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s="4" customFormat="1" ht="13.5" hidden="1" outlineLevel="1">
      <c r="A50" s="8"/>
      <c r="B50" s="8"/>
      <c r="C50" s="9"/>
      <c r="D50" s="9"/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s="4" customFormat="1" ht="52.5" hidden="1" outlineLevel="1">
      <c r="A51" s="8"/>
      <c r="B51" s="8"/>
      <c r="C51" s="9"/>
      <c r="D51" s="9"/>
      <c r="E51" s="9"/>
      <c r="F51" s="9"/>
      <c r="G51" s="10"/>
      <c r="H51" s="10"/>
      <c r="I51" s="10"/>
      <c r="J51" s="120" t="s">
        <v>120</v>
      </c>
      <c r="K51" s="120" t="s">
        <v>108</v>
      </c>
      <c r="L51" s="82" t="s">
        <v>109</v>
      </c>
      <c r="M51" s="82" t="s">
        <v>110</v>
      </c>
      <c r="P51" s="116"/>
      <c r="Q51" s="116"/>
      <c r="R51" s="116"/>
      <c r="S51" s="116"/>
      <c r="T51" s="10"/>
    </row>
    <row r="52" spans="1:20" s="4" customFormat="1" ht="96" hidden="1" outlineLevel="1">
      <c r="A52" s="11"/>
      <c r="B52" s="11"/>
      <c r="C52" s="12"/>
      <c r="D52" s="12"/>
      <c r="E52" s="12"/>
      <c r="F52" s="12"/>
      <c r="G52" s="10"/>
      <c r="H52" s="10"/>
      <c r="I52" s="10"/>
      <c r="J52" s="122" t="s">
        <v>123</v>
      </c>
      <c r="K52" s="119" t="s">
        <v>95</v>
      </c>
      <c r="L52" s="121" t="s">
        <v>123</v>
      </c>
      <c r="M52" s="121" t="s">
        <v>123</v>
      </c>
      <c r="P52" s="116"/>
      <c r="Q52" s="116"/>
      <c r="R52" s="116"/>
      <c r="S52" s="116"/>
      <c r="T52" s="10"/>
    </row>
    <row r="53" spans="1:20" s="4" customFormat="1" ht="27" hidden="1" outlineLevel="1">
      <c r="A53" s="146"/>
      <c r="B53" s="147" t="s">
        <v>161</v>
      </c>
      <c r="C53" s="146"/>
      <c r="D53" s="148"/>
      <c r="E53" s="13"/>
      <c r="F53" s="13"/>
      <c r="G53" s="14"/>
      <c r="H53" s="14"/>
      <c r="I53" s="13"/>
      <c r="J53" s="122">
        <v>22</v>
      </c>
      <c r="K53" s="119" t="s">
        <v>32</v>
      </c>
      <c r="L53" s="115">
        <v>1</v>
      </c>
      <c r="M53" s="105" t="s">
        <v>117</v>
      </c>
      <c r="P53" s="117"/>
      <c r="Q53" s="13"/>
      <c r="R53" s="13"/>
      <c r="S53" s="13"/>
      <c r="T53" s="10"/>
    </row>
    <row r="54" spans="1:20" s="4" customFormat="1" ht="27" hidden="1" outlineLevel="1">
      <c r="A54" s="149" t="s">
        <v>162</v>
      </c>
      <c r="B54" s="149" t="s">
        <v>163</v>
      </c>
      <c r="C54" s="149" t="s">
        <v>127</v>
      </c>
      <c r="D54" s="13"/>
      <c r="E54" s="13"/>
      <c r="F54" s="13"/>
      <c r="G54" s="14"/>
      <c r="H54" s="14"/>
      <c r="I54" s="13"/>
      <c r="J54" s="122">
        <v>31</v>
      </c>
      <c r="K54" s="119" t="s">
        <v>41</v>
      </c>
      <c r="L54" s="115">
        <v>10</v>
      </c>
      <c r="M54" s="106" t="s">
        <v>112</v>
      </c>
      <c r="P54" s="118"/>
      <c r="Q54" s="13"/>
      <c r="R54" s="13"/>
      <c r="S54" s="13"/>
      <c r="T54" s="10"/>
    </row>
    <row r="55" spans="1:20" s="4" customFormat="1" ht="41.25" hidden="1" outlineLevel="1">
      <c r="A55" s="150" t="s">
        <v>222</v>
      </c>
      <c r="B55" s="151" t="s">
        <v>223</v>
      </c>
      <c r="C55" s="150" t="s">
        <v>328</v>
      </c>
      <c r="D55" s="13"/>
      <c r="E55" s="13"/>
      <c r="F55" s="13"/>
      <c r="G55" s="14"/>
      <c r="H55" s="14"/>
      <c r="I55" s="13"/>
      <c r="J55" s="122">
        <v>32</v>
      </c>
      <c r="K55" s="119" t="s">
        <v>42</v>
      </c>
      <c r="L55" s="115">
        <v>11</v>
      </c>
      <c r="M55" s="107" t="s">
        <v>115</v>
      </c>
      <c r="P55" s="117"/>
      <c r="Q55" s="13"/>
      <c r="R55" s="13"/>
      <c r="S55" s="13"/>
      <c r="T55" s="10"/>
    </row>
    <row r="56" spans="1:20" s="4" customFormat="1" ht="41.25" hidden="1" outlineLevel="1">
      <c r="A56" s="150" t="s">
        <v>224</v>
      </c>
      <c r="B56" s="151" t="s">
        <v>225</v>
      </c>
      <c r="C56" s="150" t="s">
        <v>328</v>
      </c>
      <c r="D56" s="13"/>
      <c r="E56" s="13"/>
      <c r="F56" s="13"/>
      <c r="G56" s="14"/>
      <c r="H56" s="14"/>
      <c r="I56" s="13"/>
      <c r="J56" s="122">
        <v>33</v>
      </c>
      <c r="K56" s="119" t="s">
        <v>43</v>
      </c>
      <c r="L56" s="115">
        <v>12</v>
      </c>
      <c r="M56" s="108" t="s">
        <v>119</v>
      </c>
      <c r="P56" s="117"/>
      <c r="Q56" s="13"/>
      <c r="R56" s="13"/>
      <c r="S56" s="13"/>
      <c r="T56" s="10"/>
    </row>
    <row r="57" spans="1:20" s="4" customFormat="1" ht="41.25" hidden="1" outlineLevel="1">
      <c r="A57" s="150" t="s">
        <v>226</v>
      </c>
      <c r="B57" s="151" t="s">
        <v>227</v>
      </c>
      <c r="C57" s="150" t="s">
        <v>328</v>
      </c>
      <c r="D57" s="13"/>
      <c r="E57" s="13"/>
      <c r="F57" s="13"/>
      <c r="G57" s="14"/>
      <c r="H57" s="14"/>
      <c r="I57" s="13"/>
      <c r="J57" s="122">
        <v>34</v>
      </c>
      <c r="K57" s="119" t="s">
        <v>44</v>
      </c>
      <c r="L57" s="115">
        <v>14</v>
      </c>
      <c r="M57" s="109" t="s">
        <v>111</v>
      </c>
      <c r="P57" s="117"/>
      <c r="Q57" s="13"/>
      <c r="R57" s="13"/>
      <c r="S57" s="13"/>
      <c r="T57" s="10"/>
    </row>
    <row r="58" spans="1:20" s="4" customFormat="1" ht="27" hidden="1" outlineLevel="1">
      <c r="A58" s="150" t="s">
        <v>228</v>
      </c>
      <c r="B58" s="151" t="s">
        <v>229</v>
      </c>
      <c r="C58" s="150" t="s">
        <v>328</v>
      </c>
      <c r="D58" s="13"/>
      <c r="E58" s="13"/>
      <c r="F58" s="13"/>
      <c r="G58" s="14"/>
      <c r="H58" s="14"/>
      <c r="I58" s="13"/>
      <c r="J58" s="122">
        <v>35</v>
      </c>
      <c r="K58" s="119" t="s">
        <v>45</v>
      </c>
      <c r="L58" s="115">
        <v>15</v>
      </c>
      <c r="M58" s="109" t="s">
        <v>111</v>
      </c>
      <c r="P58" s="117"/>
      <c r="Q58" s="13"/>
      <c r="R58" s="13"/>
      <c r="S58" s="13"/>
      <c r="T58" s="10"/>
    </row>
    <row r="59" spans="1:20" s="4" customFormat="1" ht="41.25" hidden="1" outlineLevel="1">
      <c r="A59" s="150" t="s">
        <v>194</v>
      </c>
      <c r="B59" s="151" t="s">
        <v>230</v>
      </c>
      <c r="C59" s="150" t="s">
        <v>181</v>
      </c>
      <c r="D59" s="13"/>
      <c r="E59" s="13"/>
      <c r="F59" s="13"/>
      <c r="G59" s="14"/>
      <c r="H59" s="14"/>
      <c r="I59" s="13"/>
      <c r="J59" s="122">
        <v>36</v>
      </c>
      <c r="K59" s="119" t="s">
        <v>46</v>
      </c>
      <c r="L59" s="115">
        <v>17</v>
      </c>
      <c r="M59" s="109" t="s">
        <v>111</v>
      </c>
      <c r="P59" s="117"/>
      <c r="Q59" s="13"/>
      <c r="R59" s="13"/>
      <c r="S59" s="13"/>
      <c r="T59" s="10"/>
    </row>
    <row r="60" spans="1:20" s="4" customFormat="1" ht="41.25" hidden="1" outlineLevel="1">
      <c r="A60" s="150" t="s">
        <v>231</v>
      </c>
      <c r="B60" s="151" t="s">
        <v>232</v>
      </c>
      <c r="C60" s="150" t="s">
        <v>181</v>
      </c>
      <c r="D60" s="13"/>
      <c r="E60" s="13"/>
      <c r="F60" s="13"/>
      <c r="G60" s="14"/>
      <c r="H60" s="14"/>
      <c r="I60" s="13"/>
      <c r="J60" s="122">
        <v>37</v>
      </c>
      <c r="K60" s="119" t="s">
        <v>47</v>
      </c>
      <c r="L60" s="115">
        <v>18</v>
      </c>
      <c r="M60" s="105" t="s">
        <v>119</v>
      </c>
      <c r="P60" s="117"/>
      <c r="Q60" s="13"/>
      <c r="R60" s="13"/>
      <c r="S60" s="13"/>
      <c r="T60" s="10"/>
    </row>
    <row r="61" spans="1:20" s="4" customFormat="1" ht="41.25" hidden="1" outlineLevel="1">
      <c r="A61" s="150" t="s">
        <v>233</v>
      </c>
      <c r="B61" s="151" t="s">
        <v>234</v>
      </c>
      <c r="C61" s="150" t="s">
        <v>181</v>
      </c>
      <c r="D61" s="13"/>
      <c r="E61" s="13"/>
      <c r="F61" s="13"/>
      <c r="G61" s="14"/>
      <c r="H61" s="14"/>
      <c r="I61" s="13"/>
      <c r="J61" s="122">
        <v>38</v>
      </c>
      <c r="K61" s="119" t="s">
        <v>48</v>
      </c>
      <c r="L61" s="115">
        <v>19</v>
      </c>
      <c r="M61" s="109" t="s">
        <v>115</v>
      </c>
      <c r="P61" s="117"/>
      <c r="Q61" s="13"/>
      <c r="R61" s="13"/>
      <c r="S61" s="13"/>
      <c r="T61" s="10"/>
    </row>
    <row r="62" spans="1:20" s="4" customFormat="1" ht="41.25" hidden="1" outlineLevel="1">
      <c r="A62" s="150" t="s">
        <v>235</v>
      </c>
      <c r="B62" s="151" t="s">
        <v>236</v>
      </c>
      <c r="C62" s="150" t="s">
        <v>182</v>
      </c>
      <c r="D62" s="13"/>
      <c r="E62" s="13"/>
      <c r="F62" s="13"/>
      <c r="G62" s="14"/>
      <c r="H62" s="14"/>
      <c r="I62" s="13"/>
      <c r="J62" s="122">
        <v>39</v>
      </c>
      <c r="K62" s="119" t="s">
        <v>49</v>
      </c>
      <c r="L62" s="115">
        <v>20</v>
      </c>
      <c r="M62" s="110" t="s">
        <v>111</v>
      </c>
      <c r="P62" s="117"/>
      <c r="Q62" s="13"/>
      <c r="R62" s="13"/>
      <c r="S62" s="13"/>
      <c r="T62" s="10"/>
    </row>
    <row r="63" spans="1:20" s="4" customFormat="1" ht="13.5" hidden="1" outlineLevel="1">
      <c r="A63" s="150" t="s">
        <v>237</v>
      </c>
      <c r="B63" s="151" t="s">
        <v>238</v>
      </c>
      <c r="C63" s="150" t="s">
        <v>182</v>
      </c>
      <c r="D63" s="13"/>
      <c r="E63" s="13"/>
      <c r="F63" s="13"/>
      <c r="G63" s="14"/>
      <c r="H63" s="14"/>
      <c r="I63" s="13"/>
      <c r="J63" s="122">
        <v>77</v>
      </c>
      <c r="K63" s="119" t="s">
        <v>87</v>
      </c>
      <c r="L63" s="115">
        <v>45</v>
      </c>
      <c r="M63" s="110" t="s">
        <v>111</v>
      </c>
      <c r="P63" s="117"/>
      <c r="Q63" s="13"/>
      <c r="R63" s="13"/>
      <c r="S63" s="13"/>
      <c r="T63" s="10"/>
    </row>
    <row r="64" spans="1:20" s="4" customFormat="1" ht="41.25" hidden="1" outlineLevel="1">
      <c r="A64" s="150" t="s">
        <v>239</v>
      </c>
      <c r="B64" s="151" t="s">
        <v>240</v>
      </c>
      <c r="C64" s="150" t="s">
        <v>182</v>
      </c>
      <c r="D64" s="13"/>
      <c r="E64" s="13"/>
      <c r="F64" s="13"/>
      <c r="G64" s="14"/>
      <c r="H64" s="14"/>
      <c r="I64" s="13"/>
      <c r="J64" s="122">
        <v>78</v>
      </c>
      <c r="K64" s="119" t="s">
        <v>88</v>
      </c>
      <c r="L64" s="115">
        <v>40</v>
      </c>
      <c r="M64" s="111" t="s">
        <v>115</v>
      </c>
      <c r="P64" s="118"/>
      <c r="Q64" s="13"/>
      <c r="R64" s="13"/>
      <c r="S64" s="13"/>
      <c r="T64" s="10"/>
    </row>
    <row r="65" spans="1:20" s="4" customFormat="1" ht="69" hidden="1" outlineLevel="1">
      <c r="A65" s="150" t="s">
        <v>241</v>
      </c>
      <c r="B65" s="151" t="s">
        <v>242</v>
      </c>
      <c r="C65" s="150" t="s">
        <v>182</v>
      </c>
      <c r="D65" s="13"/>
      <c r="E65" s="13"/>
      <c r="F65" s="13"/>
      <c r="G65" s="14"/>
      <c r="H65" s="14"/>
      <c r="I65" s="13"/>
      <c r="J65" s="122">
        <v>79</v>
      </c>
      <c r="K65" s="119" t="s">
        <v>89</v>
      </c>
      <c r="L65" s="115">
        <v>99</v>
      </c>
      <c r="M65" s="107" t="s">
        <v>112</v>
      </c>
      <c r="P65" s="117"/>
      <c r="Q65" s="13"/>
      <c r="R65" s="13"/>
      <c r="S65" s="13"/>
      <c r="T65" s="10"/>
    </row>
    <row r="66" spans="1:20" s="4" customFormat="1" ht="41.25" hidden="1" outlineLevel="1">
      <c r="A66" s="150" t="s">
        <v>243</v>
      </c>
      <c r="B66" s="151" t="s">
        <v>244</v>
      </c>
      <c r="C66" s="150" t="s">
        <v>182</v>
      </c>
      <c r="D66" s="13"/>
      <c r="E66" s="13"/>
      <c r="F66" s="13"/>
      <c r="G66" s="14"/>
      <c r="H66" s="14"/>
      <c r="I66" s="13"/>
      <c r="J66" s="122">
        <v>23</v>
      </c>
      <c r="K66" s="119" t="s">
        <v>33</v>
      </c>
      <c r="L66" s="115">
        <v>76</v>
      </c>
      <c r="M66" s="112" t="s">
        <v>117</v>
      </c>
      <c r="P66" s="117"/>
      <c r="Q66" s="13"/>
      <c r="R66" s="13"/>
      <c r="S66" s="13"/>
      <c r="T66" s="10"/>
    </row>
    <row r="67" spans="1:20" s="4" customFormat="1" ht="41.25" hidden="1" outlineLevel="1">
      <c r="A67" s="150" t="s">
        <v>245</v>
      </c>
      <c r="B67" s="151" t="s">
        <v>246</v>
      </c>
      <c r="C67" s="150" t="s">
        <v>182</v>
      </c>
      <c r="D67" s="13"/>
      <c r="E67" s="13"/>
      <c r="F67" s="13"/>
      <c r="G67" s="14"/>
      <c r="H67" s="14"/>
      <c r="I67" s="13"/>
      <c r="J67" s="122">
        <v>40</v>
      </c>
      <c r="K67" s="119" t="s">
        <v>50</v>
      </c>
      <c r="L67" s="115">
        <v>24</v>
      </c>
      <c r="M67" s="109" t="s">
        <v>111</v>
      </c>
      <c r="P67" s="117"/>
      <c r="Q67" s="13"/>
      <c r="R67" s="13"/>
      <c r="S67" s="13"/>
      <c r="T67" s="10"/>
    </row>
    <row r="68" spans="1:20" s="4" customFormat="1" ht="27" hidden="1" outlineLevel="1">
      <c r="A68" s="150" t="s">
        <v>247</v>
      </c>
      <c r="B68" s="151" t="s">
        <v>248</v>
      </c>
      <c r="C68" s="150" t="s">
        <v>182</v>
      </c>
      <c r="D68" s="144"/>
      <c r="E68" s="144"/>
      <c r="F68" s="13"/>
      <c r="G68" s="14"/>
      <c r="H68" s="14"/>
      <c r="I68" s="13"/>
      <c r="J68" s="122">
        <v>41</v>
      </c>
      <c r="K68" s="119" t="s">
        <v>51</v>
      </c>
      <c r="L68" s="115">
        <v>25</v>
      </c>
      <c r="M68" s="107" t="s">
        <v>117</v>
      </c>
      <c r="P68" s="117"/>
      <c r="Q68" s="13"/>
      <c r="R68" s="13"/>
      <c r="S68" s="13"/>
      <c r="T68" s="10"/>
    </row>
    <row r="69" spans="1:20" s="4" customFormat="1" ht="82.5" hidden="1" outlineLevel="1">
      <c r="A69" s="150" t="s">
        <v>249</v>
      </c>
      <c r="B69" s="151" t="s">
        <v>250</v>
      </c>
      <c r="C69" s="150" t="s">
        <v>182</v>
      </c>
      <c r="D69" s="144"/>
      <c r="E69" s="144"/>
      <c r="F69" s="13"/>
      <c r="G69" s="14"/>
      <c r="H69" s="14"/>
      <c r="I69" s="13"/>
      <c r="J69" s="122">
        <v>7</v>
      </c>
      <c r="K69" s="119" t="s">
        <v>17</v>
      </c>
      <c r="L69" s="115">
        <v>83</v>
      </c>
      <c r="M69" s="108" t="s">
        <v>116</v>
      </c>
      <c r="P69" s="117"/>
      <c r="Q69" s="13"/>
      <c r="R69" s="13"/>
      <c r="S69" s="13"/>
      <c r="T69" s="10"/>
    </row>
    <row r="70" spans="1:20" s="4" customFormat="1" ht="41.25" hidden="1" outlineLevel="1">
      <c r="A70" s="150" t="s">
        <v>251</v>
      </c>
      <c r="B70" s="151" t="s">
        <v>252</v>
      </c>
      <c r="C70" s="150" t="s">
        <v>182</v>
      </c>
      <c r="D70" s="144"/>
      <c r="E70" s="144"/>
      <c r="F70" s="13"/>
      <c r="G70" s="14"/>
      <c r="H70" s="14"/>
      <c r="I70" s="13"/>
      <c r="J70" s="122">
        <v>42</v>
      </c>
      <c r="K70" s="119" t="s">
        <v>52</v>
      </c>
      <c r="L70" s="115">
        <v>27</v>
      </c>
      <c r="M70" s="107" t="s">
        <v>115</v>
      </c>
      <c r="P70" s="117"/>
      <c r="Q70" s="13"/>
      <c r="R70" s="13"/>
      <c r="S70" s="13"/>
      <c r="T70" s="10"/>
    </row>
    <row r="71" spans="1:20" s="4" customFormat="1" ht="27" hidden="1" outlineLevel="1">
      <c r="A71" s="150" t="s">
        <v>253</v>
      </c>
      <c r="B71" s="151" t="s">
        <v>254</v>
      </c>
      <c r="C71" s="150" t="s">
        <v>182</v>
      </c>
      <c r="D71" s="13"/>
      <c r="E71" s="13"/>
      <c r="F71" s="13"/>
      <c r="G71" s="14"/>
      <c r="H71" s="14"/>
      <c r="I71" s="13"/>
      <c r="J71" s="122">
        <v>43</v>
      </c>
      <c r="K71" s="119" t="s">
        <v>53</v>
      </c>
      <c r="L71" s="115">
        <v>29</v>
      </c>
      <c r="M71" s="108" t="s">
        <v>111</v>
      </c>
      <c r="P71" s="117"/>
      <c r="Q71" s="13"/>
      <c r="R71" s="13"/>
      <c r="S71" s="13"/>
      <c r="T71" s="10"/>
    </row>
    <row r="72" spans="1:20" s="4" customFormat="1" ht="27" hidden="1" outlineLevel="1">
      <c r="A72" s="150" t="s">
        <v>185</v>
      </c>
      <c r="B72" s="151" t="s">
        <v>255</v>
      </c>
      <c r="C72" s="150" t="s">
        <v>328</v>
      </c>
      <c r="D72" s="13"/>
      <c r="E72" s="13"/>
      <c r="F72" s="13"/>
      <c r="G72" s="14"/>
      <c r="H72" s="14"/>
      <c r="I72" s="13"/>
      <c r="J72" s="122">
        <v>24</v>
      </c>
      <c r="K72" s="119" t="s">
        <v>34</v>
      </c>
      <c r="L72" s="115">
        <v>30</v>
      </c>
      <c r="M72" s="109" t="s">
        <v>112</v>
      </c>
      <c r="P72" s="117"/>
      <c r="Q72" s="13"/>
      <c r="R72" s="13"/>
      <c r="S72" s="13"/>
      <c r="T72" s="10"/>
    </row>
    <row r="73" spans="1:20" s="4" customFormat="1" ht="82.5" hidden="1" outlineLevel="1">
      <c r="A73" s="150" t="s">
        <v>186</v>
      </c>
      <c r="B73" s="151" t="s">
        <v>256</v>
      </c>
      <c r="C73" s="150" t="s">
        <v>328</v>
      </c>
      <c r="D73" s="13"/>
      <c r="E73" s="13"/>
      <c r="F73" s="13"/>
      <c r="G73" s="14"/>
      <c r="H73" s="14"/>
      <c r="I73" s="13"/>
      <c r="J73" s="122">
        <v>9</v>
      </c>
      <c r="K73" s="119" t="s">
        <v>19</v>
      </c>
      <c r="L73" s="115">
        <v>91</v>
      </c>
      <c r="M73" s="107" t="s">
        <v>116</v>
      </c>
      <c r="P73" s="117"/>
      <c r="Q73" s="13"/>
      <c r="R73" s="13"/>
      <c r="S73" s="13"/>
      <c r="T73" s="10"/>
    </row>
    <row r="74" spans="1:20" s="4" customFormat="1" ht="41.25" hidden="1" outlineLevel="1">
      <c r="A74" s="150" t="s">
        <v>187</v>
      </c>
      <c r="B74" s="151" t="s">
        <v>257</v>
      </c>
      <c r="C74" s="150" t="s">
        <v>328</v>
      </c>
      <c r="D74" s="13"/>
      <c r="E74" s="13"/>
      <c r="F74" s="13"/>
      <c r="G74" s="14"/>
      <c r="H74" s="14"/>
      <c r="I74" s="13"/>
      <c r="J74" s="122">
        <v>44</v>
      </c>
      <c r="K74" s="119" t="s">
        <v>54</v>
      </c>
      <c r="L74" s="115">
        <v>32</v>
      </c>
      <c r="M74" s="108" t="s">
        <v>117</v>
      </c>
      <c r="P74" s="117"/>
      <c r="Q74" s="13"/>
      <c r="R74" s="13"/>
      <c r="S74" s="13"/>
      <c r="T74" s="10"/>
    </row>
    <row r="75" spans="1:20" s="4" customFormat="1" ht="27" hidden="1" outlineLevel="1">
      <c r="A75" s="150" t="s">
        <v>188</v>
      </c>
      <c r="B75" s="151" t="s">
        <v>258</v>
      </c>
      <c r="C75" s="150" t="s">
        <v>328</v>
      </c>
      <c r="D75" s="13"/>
      <c r="E75" s="13"/>
      <c r="F75" s="13"/>
      <c r="G75" s="14"/>
      <c r="H75" s="14"/>
      <c r="I75" s="13"/>
      <c r="J75" s="122">
        <v>45</v>
      </c>
      <c r="K75" s="119" t="s">
        <v>55</v>
      </c>
      <c r="L75" s="115">
        <v>33</v>
      </c>
      <c r="M75" s="108" t="s">
        <v>113</v>
      </c>
      <c r="P75" s="117"/>
      <c r="Q75" s="13"/>
      <c r="R75" s="13"/>
      <c r="S75" s="13"/>
      <c r="T75" s="10"/>
    </row>
    <row r="76" spans="1:20" s="4" customFormat="1" ht="41.25" hidden="1" outlineLevel="1">
      <c r="A76" s="150" t="s">
        <v>189</v>
      </c>
      <c r="B76" s="151" t="s">
        <v>259</v>
      </c>
      <c r="C76" s="150" t="s">
        <v>181</v>
      </c>
      <c r="D76" s="13"/>
      <c r="E76" s="13"/>
      <c r="F76" s="13"/>
      <c r="G76" s="14"/>
      <c r="H76" s="14"/>
      <c r="I76" s="13"/>
      <c r="J76" s="122">
        <v>46</v>
      </c>
      <c r="K76" s="119" t="s">
        <v>56</v>
      </c>
      <c r="L76" s="115">
        <v>34</v>
      </c>
      <c r="M76" s="112" t="s">
        <v>111</v>
      </c>
      <c r="P76" s="117"/>
      <c r="Q76" s="13"/>
      <c r="R76" s="13"/>
      <c r="S76" s="13"/>
      <c r="T76" s="10"/>
    </row>
    <row r="77" spans="1:20" s="4" customFormat="1" ht="41.25" hidden="1" outlineLevel="1">
      <c r="A77" s="150" t="s">
        <v>190</v>
      </c>
      <c r="B77" s="151" t="s">
        <v>260</v>
      </c>
      <c r="C77" s="150" t="s">
        <v>181</v>
      </c>
      <c r="D77" s="13"/>
      <c r="E77" s="13"/>
      <c r="F77" s="13"/>
      <c r="G77" s="14"/>
      <c r="H77" s="14"/>
      <c r="I77" s="13"/>
      <c r="J77" s="122">
        <v>25</v>
      </c>
      <c r="K77" s="119" t="s">
        <v>35</v>
      </c>
      <c r="L77" s="115">
        <v>3</v>
      </c>
      <c r="M77" s="105" t="s">
        <v>119</v>
      </c>
      <c r="P77" s="117"/>
      <c r="Q77" s="13"/>
      <c r="R77" s="13"/>
      <c r="S77" s="13"/>
      <c r="T77" s="10"/>
    </row>
    <row r="78" spans="1:20" s="4" customFormat="1" ht="27" hidden="1" outlineLevel="1">
      <c r="A78" s="150" t="s">
        <v>191</v>
      </c>
      <c r="B78" s="151" t="s">
        <v>261</v>
      </c>
      <c r="C78" s="150" t="s">
        <v>181</v>
      </c>
      <c r="D78" s="13"/>
      <c r="E78" s="13"/>
      <c r="F78" s="13"/>
      <c r="G78" s="14"/>
      <c r="H78" s="14"/>
      <c r="I78" s="13"/>
      <c r="J78" s="122">
        <v>26</v>
      </c>
      <c r="K78" s="119" t="s">
        <v>36</v>
      </c>
      <c r="L78" s="115">
        <v>4</v>
      </c>
      <c r="M78" s="108" t="s">
        <v>117</v>
      </c>
      <c r="P78" s="117"/>
      <c r="Q78" s="13"/>
      <c r="R78" s="13"/>
      <c r="S78" s="13"/>
      <c r="T78" s="10"/>
    </row>
    <row r="79" spans="1:20" s="4" customFormat="1" ht="27" hidden="1" outlineLevel="1">
      <c r="A79" s="150" t="s">
        <v>192</v>
      </c>
      <c r="B79" s="151" t="s">
        <v>262</v>
      </c>
      <c r="C79" s="150" t="s">
        <v>182</v>
      </c>
      <c r="D79" s="13"/>
      <c r="E79" s="13"/>
      <c r="F79" s="13"/>
      <c r="G79" s="14"/>
      <c r="H79" s="14"/>
      <c r="I79" s="13"/>
      <c r="J79" s="122">
        <v>47</v>
      </c>
      <c r="K79" s="119" t="s">
        <v>57</v>
      </c>
      <c r="L79" s="115">
        <v>37</v>
      </c>
      <c r="M79" s="107" t="s">
        <v>118</v>
      </c>
      <c r="P79" s="117"/>
      <c r="Q79" s="13"/>
      <c r="R79" s="13"/>
      <c r="S79" s="13"/>
      <c r="T79" s="10"/>
    </row>
    <row r="80" spans="1:20" s="4" customFormat="1" ht="27" hidden="1" outlineLevel="1">
      <c r="A80" s="150" t="s">
        <v>129</v>
      </c>
      <c r="B80" s="151" t="s">
        <v>263</v>
      </c>
      <c r="C80" s="150" t="s">
        <v>182</v>
      </c>
      <c r="D80" s="13"/>
      <c r="E80" s="13"/>
      <c r="F80" s="13"/>
      <c r="G80" s="14"/>
      <c r="H80" s="14"/>
      <c r="I80" s="13"/>
      <c r="J80" s="122">
        <v>48</v>
      </c>
      <c r="K80" s="119" t="s">
        <v>58</v>
      </c>
      <c r="L80" s="115">
        <v>38</v>
      </c>
      <c r="M80" s="112" t="s">
        <v>111</v>
      </c>
      <c r="P80" s="117"/>
      <c r="Q80" s="13"/>
      <c r="R80" s="13"/>
      <c r="S80" s="13"/>
      <c r="T80" s="10"/>
    </row>
    <row r="81" spans="1:20" s="4" customFormat="1" ht="41.25" hidden="1" outlineLevel="1">
      <c r="A81" s="150" t="s">
        <v>130</v>
      </c>
      <c r="B81" s="151" t="s">
        <v>264</v>
      </c>
      <c r="C81" s="150" t="s">
        <v>182</v>
      </c>
      <c r="D81" s="13"/>
      <c r="E81" s="13"/>
      <c r="F81" s="13"/>
      <c r="G81" s="14"/>
      <c r="H81" s="14"/>
      <c r="I81" s="13"/>
      <c r="J81" s="122">
        <v>49</v>
      </c>
      <c r="K81" s="119" t="s">
        <v>59</v>
      </c>
      <c r="L81" s="115">
        <v>41</v>
      </c>
      <c r="M81" s="109" t="s">
        <v>115</v>
      </c>
      <c r="P81" s="117"/>
      <c r="Q81" s="13"/>
      <c r="R81" s="13"/>
      <c r="S81" s="13"/>
      <c r="T81" s="10"/>
    </row>
    <row r="82" spans="1:20" s="4" customFormat="1" ht="27" hidden="1" outlineLevel="1">
      <c r="A82" s="150" t="s">
        <v>131</v>
      </c>
      <c r="B82" s="151" t="s">
        <v>265</v>
      </c>
      <c r="C82" s="150" t="s">
        <v>182</v>
      </c>
      <c r="D82" s="13"/>
      <c r="E82" s="13"/>
      <c r="F82" s="13"/>
      <c r="G82" s="14"/>
      <c r="H82" s="14"/>
      <c r="I82" s="13"/>
      <c r="J82" s="122">
        <v>50</v>
      </c>
      <c r="K82" s="119" t="s">
        <v>60</v>
      </c>
      <c r="L82" s="115">
        <v>42</v>
      </c>
      <c r="M82" s="112" t="s">
        <v>111</v>
      </c>
      <c r="P82" s="117"/>
      <c r="Q82" s="13"/>
      <c r="R82" s="13"/>
      <c r="S82" s="13"/>
      <c r="T82" s="10"/>
    </row>
    <row r="83" spans="1:20" s="4" customFormat="1" ht="41.25" hidden="1" outlineLevel="1">
      <c r="A83" s="150" t="s">
        <v>132</v>
      </c>
      <c r="B83" s="151" t="s">
        <v>266</v>
      </c>
      <c r="C83" s="150" t="s">
        <v>182</v>
      </c>
      <c r="D83" s="13"/>
      <c r="E83" s="13"/>
      <c r="F83" s="13"/>
      <c r="G83" s="14"/>
      <c r="H83" s="14"/>
      <c r="I83" s="13"/>
      <c r="J83" s="122">
        <v>51</v>
      </c>
      <c r="K83" s="119" t="s">
        <v>61</v>
      </c>
      <c r="L83" s="115">
        <v>44</v>
      </c>
      <c r="M83" s="112" t="s">
        <v>112</v>
      </c>
      <c r="P83" s="117"/>
      <c r="Q83" s="13"/>
      <c r="R83" s="13"/>
      <c r="S83" s="13"/>
      <c r="T83" s="10"/>
    </row>
    <row r="84" spans="1:20" s="4" customFormat="1" ht="41.25" hidden="1" outlineLevel="1">
      <c r="A84" s="150" t="s">
        <v>133</v>
      </c>
      <c r="B84" s="151" t="s">
        <v>267</v>
      </c>
      <c r="C84" s="150" t="s">
        <v>182</v>
      </c>
      <c r="D84" s="13"/>
      <c r="E84" s="13"/>
      <c r="F84" s="13"/>
      <c r="G84" s="14"/>
      <c r="H84" s="14"/>
      <c r="I84" s="13"/>
      <c r="J84" s="122">
        <v>52</v>
      </c>
      <c r="K84" s="119" t="s">
        <v>62</v>
      </c>
      <c r="L84" s="115">
        <v>46</v>
      </c>
      <c r="M84" s="110" t="s">
        <v>111</v>
      </c>
      <c r="P84" s="117"/>
      <c r="Q84" s="13"/>
      <c r="R84" s="13"/>
      <c r="S84" s="13"/>
      <c r="T84" s="10"/>
    </row>
    <row r="85" spans="1:20" s="4" customFormat="1" ht="41.25" hidden="1" outlineLevel="1">
      <c r="A85" s="150" t="s">
        <v>134</v>
      </c>
      <c r="B85" s="151" t="s">
        <v>268</v>
      </c>
      <c r="C85" s="150" t="s">
        <v>182</v>
      </c>
      <c r="D85" s="13"/>
      <c r="E85" s="13"/>
      <c r="F85" s="13"/>
      <c r="G85" s="14"/>
      <c r="H85" s="14"/>
      <c r="I85" s="13"/>
      <c r="J85" s="122">
        <v>53</v>
      </c>
      <c r="K85" s="119" t="s">
        <v>63</v>
      </c>
      <c r="L85" s="115">
        <v>47</v>
      </c>
      <c r="M85" s="105" t="s">
        <v>115</v>
      </c>
      <c r="P85" s="117"/>
      <c r="Q85" s="13"/>
      <c r="R85" s="13"/>
      <c r="S85" s="13"/>
      <c r="T85" s="10"/>
    </row>
    <row r="86" spans="1:20" s="4" customFormat="1" ht="41.25" hidden="1" outlineLevel="1">
      <c r="A86" s="150" t="s">
        <v>135</v>
      </c>
      <c r="B86" s="151" t="s">
        <v>269</v>
      </c>
      <c r="C86" s="150" t="s">
        <v>182</v>
      </c>
      <c r="D86" s="13"/>
      <c r="E86" s="13"/>
      <c r="F86" s="13"/>
      <c r="G86" s="14"/>
      <c r="H86" s="14"/>
      <c r="I86" s="13"/>
      <c r="J86" s="122">
        <v>80</v>
      </c>
      <c r="K86" s="119" t="s">
        <v>90</v>
      </c>
      <c r="L86" s="115">
        <v>11100</v>
      </c>
      <c r="M86" s="113" t="s">
        <v>115</v>
      </c>
      <c r="P86" s="117"/>
      <c r="Q86" s="13"/>
      <c r="R86" s="13"/>
      <c r="S86" s="13"/>
      <c r="T86" s="10"/>
    </row>
    <row r="87" spans="1:20" s="4" customFormat="1" ht="41.25" hidden="1" outlineLevel="1">
      <c r="A87" s="150" t="s">
        <v>270</v>
      </c>
      <c r="B87" s="151" t="s">
        <v>271</v>
      </c>
      <c r="C87" s="150" t="s">
        <v>182</v>
      </c>
      <c r="D87" s="13"/>
      <c r="E87" s="13"/>
      <c r="F87" s="13"/>
      <c r="G87" s="14"/>
      <c r="H87" s="14"/>
      <c r="I87" s="13"/>
      <c r="J87" s="122">
        <v>54</v>
      </c>
      <c r="K87" s="119" t="s">
        <v>64</v>
      </c>
      <c r="L87" s="115">
        <v>22</v>
      </c>
      <c r="M87" s="113" t="s">
        <v>113</v>
      </c>
      <c r="P87" s="117"/>
      <c r="Q87" s="13"/>
      <c r="R87" s="13"/>
      <c r="S87" s="13"/>
      <c r="T87" s="10"/>
    </row>
    <row r="88" spans="1:20" s="4" customFormat="1" ht="41.25" hidden="1" outlineLevel="1">
      <c r="A88" s="150" t="s">
        <v>136</v>
      </c>
      <c r="B88" s="151" t="s">
        <v>272</v>
      </c>
      <c r="C88" s="150" t="s">
        <v>182</v>
      </c>
      <c r="D88" s="13"/>
      <c r="E88" s="13"/>
      <c r="F88" s="13"/>
      <c r="G88" s="14"/>
      <c r="H88" s="14"/>
      <c r="I88" s="13"/>
      <c r="J88" s="122">
        <v>55</v>
      </c>
      <c r="K88" s="119" t="s">
        <v>65</v>
      </c>
      <c r="L88" s="115">
        <v>49</v>
      </c>
      <c r="M88" s="113" t="s">
        <v>115</v>
      </c>
      <c r="P88" s="117"/>
      <c r="Q88" s="13"/>
      <c r="R88" s="13"/>
      <c r="S88" s="13"/>
      <c r="T88" s="10"/>
    </row>
    <row r="89" spans="1:20" s="4" customFormat="1" ht="41.25" hidden="1" outlineLevel="1">
      <c r="A89" s="150" t="s">
        <v>137</v>
      </c>
      <c r="B89" s="151" t="s">
        <v>273</v>
      </c>
      <c r="C89" s="150" t="s">
        <v>182</v>
      </c>
      <c r="D89" s="13"/>
      <c r="E89" s="13"/>
      <c r="F89" s="13"/>
      <c r="G89" s="14"/>
      <c r="H89" s="14"/>
      <c r="I89" s="13"/>
      <c r="J89" s="122">
        <v>56</v>
      </c>
      <c r="K89" s="119" t="s">
        <v>66</v>
      </c>
      <c r="L89" s="115">
        <v>50</v>
      </c>
      <c r="M89" s="105" t="s">
        <v>117</v>
      </c>
      <c r="P89" s="117"/>
      <c r="Q89" s="13"/>
      <c r="R89" s="13"/>
      <c r="S89" s="13"/>
      <c r="T89" s="10"/>
    </row>
    <row r="90" spans="1:20" s="4" customFormat="1" ht="27" hidden="1" outlineLevel="1">
      <c r="A90" s="150" t="s">
        <v>138</v>
      </c>
      <c r="B90" s="151" t="s">
        <v>274</v>
      </c>
      <c r="C90" s="150" t="s">
        <v>328</v>
      </c>
      <c r="D90" s="13"/>
      <c r="E90" s="13"/>
      <c r="F90" s="13"/>
      <c r="G90" s="14"/>
      <c r="H90" s="14"/>
      <c r="I90" s="13"/>
      <c r="J90" s="122">
        <v>57</v>
      </c>
      <c r="K90" s="119" t="s">
        <v>67</v>
      </c>
      <c r="L90" s="115">
        <v>52</v>
      </c>
      <c r="M90" s="110" t="s">
        <v>117</v>
      </c>
      <c r="P90" s="117"/>
      <c r="Q90" s="13"/>
      <c r="R90" s="13"/>
      <c r="S90" s="13"/>
      <c r="T90" s="10"/>
    </row>
    <row r="91" spans="1:20" s="4" customFormat="1" ht="41.25" hidden="1" outlineLevel="1">
      <c r="A91" s="150" t="s">
        <v>139</v>
      </c>
      <c r="B91" s="151" t="s">
        <v>275</v>
      </c>
      <c r="C91" s="150" t="s">
        <v>328</v>
      </c>
      <c r="D91" s="13"/>
      <c r="E91" s="13"/>
      <c r="F91" s="13"/>
      <c r="G91" s="14"/>
      <c r="H91" s="14"/>
      <c r="I91" s="13"/>
      <c r="J91" s="122">
        <v>58</v>
      </c>
      <c r="K91" s="119" t="s">
        <v>68</v>
      </c>
      <c r="L91" s="115">
        <v>53</v>
      </c>
      <c r="M91" s="113" t="s">
        <v>114</v>
      </c>
      <c r="P91" s="117"/>
      <c r="Q91" s="13"/>
      <c r="R91" s="13"/>
      <c r="S91" s="13"/>
      <c r="T91" s="10"/>
    </row>
    <row r="92" spans="1:20" s="4" customFormat="1" ht="27" hidden="1" outlineLevel="1">
      <c r="A92" s="150" t="s">
        <v>140</v>
      </c>
      <c r="B92" s="151" t="s">
        <v>276</v>
      </c>
      <c r="C92" s="150" t="s">
        <v>328</v>
      </c>
      <c r="D92" s="13"/>
      <c r="E92" s="13"/>
      <c r="F92" s="13"/>
      <c r="G92" s="14"/>
      <c r="H92" s="14"/>
      <c r="I92" s="13"/>
      <c r="J92" s="122">
        <v>59</v>
      </c>
      <c r="K92" s="119" t="s">
        <v>69</v>
      </c>
      <c r="L92" s="115">
        <v>54</v>
      </c>
      <c r="M92" s="113" t="s">
        <v>111</v>
      </c>
      <c r="P92" s="117"/>
      <c r="Q92" s="13"/>
      <c r="R92" s="13"/>
      <c r="S92" s="13"/>
      <c r="T92" s="10"/>
    </row>
    <row r="93" spans="1:20" s="4" customFormat="1" ht="41.25" hidden="1" outlineLevel="1">
      <c r="A93" s="150" t="s">
        <v>141</v>
      </c>
      <c r="B93" s="151" t="s">
        <v>277</v>
      </c>
      <c r="C93" s="150" t="s">
        <v>328</v>
      </c>
      <c r="D93" s="13"/>
      <c r="E93" s="13"/>
      <c r="F93" s="13"/>
      <c r="G93" s="14"/>
      <c r="H93" s="14"/>
      <c r="I93" s="13"/>
      <c r="J93" s="122">
        <v>60</v>
      </c>
      <c r="K93" s="119" t="s">
        <v>70</v>
      </c>
      <c r="L93" s="115">
        <v>56</v>
      </c>
      <c r="M93" s="108" t="s">
        <v>113</v>
      </c>
      <c r="P93" s="117"/>
      <c r="Q93" s="13"/>
      <c r="R93" s="13"/>
      <c r="S93" s="13"/>
      <c r="T93" s="10"/>
    </row>
    <row r="94" spans="1:20" s="4" customFormat="1" ht="27" hidden="1" outlineLevel="1">
      <c r="A94" s="150" t="s">
        <v>142</v>
      </c>
      <c r="B94" s="151" t="s">
        <v>278</v>
      </c>
      <c r="C94" s="150" t="s">
        <v>182</v>
      </c>
      <c r="D94" s="13"/>
      <c r="E94" s="13"/>
      <c r="F94" s="13"/>
      <c r="G94" s="14"/>
      <c r="H94" s="14"/>
      <c r="I94" s="13"/>
      <c r="J94" s="122">
        <v>27</v>
      </c>
      <c r="K94" s="119" t="s">
        <v>37</v>
      </c>
      <c r="L94" s="115">
        <v>57</v>
      </c>
      <c r="M94" s="110" t="s">
        <v>113</v>
      </c>
      <c r="P94" s="117"/>
      <c r="Q94" s="13"/>
      <c r="R94" s="13"/>
      <c r="S94" s="13"/>
      <c r="T94" s="10"/>
    </row>
    <row r="95" spans="1:20" s="4" customFormat="1" ht="27" hidden="1" outlineLevel="1">
      <c r="A95" s="150" t="s">
        <v>143</v>
      </c>
      <c r="B95" s="151" t="s">
        <v>279</v>
      </c>
      <c r="C95" s="150" t="s">
        <v>182</v>
      </c>
      <c r="D95" s="13"/>
      <c r="E95" s="13"/>
      <c r="F95" s="13"/>
      <c r="G95" s="14"/>
      <c r="H95" s="14"/>
      <c r="I95" s="13"/>
      <c r="J95" s="122">
        <v>28</v>
      </c>
      <c r="K95" s="119" t="s">
        <v>38</v>
      </c>
      <c r="L95" s="115">
        <v>5</v>
      </c>
      <c r="M95" s="113" t="s">
        <v>112</v>
      </c>
      <c r="P95" s="117"/>
      <c r="Q95" s="13"/>
      <c r="R95" s="13"/>
      <c r="S95" s="13"/>
      <c r="T95" s="10"/>
    </row>
    <row r="96" spans="1:20" s="4" customFormat="1" ht="27" hidden="1" outlineLevel="1">
      <c r="A96" s="150" t="s">
        <v>144</v>
      </c>
      <c r="B96" s="151" t="s">
        <v>280</v>
      </c>
      <c r="C96" s="150" t="s">
        <v>182</v>
      </c>
      <c r="D96" s="13"/>
      <c r="E96" s="13"/>
      <c r="F96" s="13"/>
      <c r="G96" s="14"/>
      <c r="H96" s="14"/>
      <c r="I96" s="13"/>
      <c r="J96" s="122">
        <v>61</v>
      </c>
      <c r="K96" s="119" t="s">
        <v>71</v>
      </c>
      <c r="L96" s="115">
        <v>58</v>
      </c>
      <c r="M96" s="108" t="s">
        <v>115</v>
      </c>
      <c r="P96" s="117"/>
      <c r="Q96" s="13"/>
      <c r="R96" s="13"/>
      <c r="S96" s="13"/>
      <c r="T96" s="10"/>
    </row>
    <row r="97" spans="1:20" s="4" customFormat="1" ht="41.25" hidden="1" outlineLevel="1">
      <c r="A97" s="150" t="s">
        <v>145</v>
      </c>
      <c r="B97" s="151" t="s">
        <v>281</v>
      </c>
      <c r="C97" s="150" t="s">
        <v>328</v>
      </c>
      <c r="D97" s="13"/>
      <c r="E97" s="13"/>
      <c r="F97" s="13"/>
      <c r="G97" s="14"/>
      <c r="H97" s="14"/>
      <c r="I97" s="13"/>
      <c r="J97" s="122">
        <v>1</v>
      </c>
      <c r="K97" s="119" t="s">
        <v>11</v>
      </c>
      <c r="L97" s="115">
        <v>79</v>
      </c>
      <c r="M97" s="107" t="s">
        <v>119</v>
      </c>
      <c r="P97" s="117"/>
      <c r="Q97" s="13"/>
      <c r="R97" s="13"/>
      <c r="S97" s="13"/>
      <c r="T97" s="10"/>
    </row>
    <row r="98" spans="1:20" s="4" customFormat="1" ht="27" hidden="1" outlineLevel="1">
      <c r="A98" s="150" t="s">
        <v>146</v>
      </c>
      <c r="B98" s="151" t="s">
        <v>282</v>
      </c>
      <c r="C98" s="150" t="s">
        <v>328</v>
      </c>
      <c r="D98" s="13"/>
      <c r="E98" s="13"/>
      <c r="F98" s="13"/>
      <c r="G98" s="14"/>
      <c r="H98" s="14"/>
      <c r="I98" s="13"/>
      <c r="J98" s="122">
        <v>2</v>
      </c>
      <c r="K98" s="119" t="s">
        <v>12</v>
      </c>
      <c r="L98" s="115">
        <v>84</v>
      </c>
      <c r="M98" s="113" t="s">
        <v>117</v>
      </c>
      <c r="P98" s="117"/>
      <c r="Q98" s="13"/>
      <c r="R98" s="13"/>
      <c r="S98" s="13"/>
      <c r="T98" s="10"/>
    </row>
    <row r="99" spans="1:20" s="4" customFormat="1" ht="54.75" hidden="1" outlineLevel="1">
      <c r="A99" s="150" t="s">
        <v>147</v>
      </c>
      <c r="B99" s="151" t="s">
        <v>283</v>
      </c>
      <c r="C99" s="150" t="s">
        <v>328</v>
      </c>
      <c r="D99" s="13"/>
      <c r="E99" s="13"/>
      <c r="F99" s="13"/>
      <c r="G99" s="14"/>
      <c r="H99" s="14"/>
      <c r="I99" s="13"/>
      <c r="J99" s="122">
        <v>3</v>
      </c>
      <c r="K99" s="119" t="s">
        <v>13</v>
      </c>
      <c r="L99" s="115">
        <v>80</v>
      </c>
      <c r="M99" s="114" t="s">
        <v>113</v>
      </c>
      <c r="P99" s="117"/>
      <c r="Q99" s="13"/>
      <c r="R99" s="13"/>
      <c r="S99" s="13"/>
      <c r="T99" s="10"/>
    </row>
    <row r="100" spans="1:20" s="4" customFormat="1" ht="41.25" hidden="1" outlineLevel="1">
      <c r="A100" s="150" t="s">
        <v>148</v>
      </c>
      <c r="B100" s="151" t="s">
        <v>284</v>
      </c>
      <c r="C100" s="150" t="s">
        <v>328</v>
      </c>
      <c r="D100" s="13"/>
      <c r="E100" s="13"/>
      <c r="F100" s="13"/>
      <c r="G100" s="14"/>
      <c r="H100" s="14"/>
      <c r="I100" s="13"/>
      <c r="J100" s="122">
        <v>4</v>
      </c>
      <c r="K100" s="119" t="s">
        <v>14</v>
      </c>
      <c r="L100" s="115">
        <v>81</v>
      </c>
      <c r="M100" s="113" t="s">
        <v>117</v>
      </c>
      <c r="P100" s="117"/>
      <c r="Q100" s="13"/>
      <c r="R100" s="13"/>
      <c r="S100" s="13"/>
      <c r="T100" s="10"/>
    </row>
    <row r="101" spans="1:20" s="4" customFormat="1" ht="41.25" hidden="1" outlineLevel="1">
      <c r="A101" s="150" t="s">
        <v>149</v>
      </c>
      <c r="B101" s="151" t="s">
        <v>285</v>
      </c>
      <c r="C101" s="150" t="s">
        <v>328</v>
      </c>
      <c r="D101" s="13"/>
      <c r="E101" s="13"/>
      <c r="F101" s="13"/>
      <c r="G101" s="14"/>
      <c r="H101" s="14"/>
      <c r="I101" s="13"/>
      <c r="J101" s="122">
        <v>5</v>
      </c>
      <c r="K101" s="119" t="s">
        <v>15</v>
      </c>
      <c r="L101" s="115">
        <v>82</v>
      </c>
      <c r="M101" s="110" t="s">
        <v>116</v>
      </c>
      <c r="P101" s="117"/>
      <c r="Q101" s="13"/>
      <c r="R101" s="13"/>
      <c r="S101" s="13"/>
      <c r="T101" s="10"/>
    </row>
    <row r="102" spans="1:20" s="4" customFormat="1" ht="54.75" hidden="1" outlineLevel="1">
      <c r="A102" s="150" t="s">
        <v>150</v>
      </c>
      <c r="B102" s="151" t="s">
        <v>286</v>
      </c>
      <c r="C102" s="150" t="s">
        <v>181</v>
      </c>
      <c r="D102" s="13"/>
      <c r="E102" s="13"/>
      <c r="F102" s="13"/>
      <c r="G102" s="14"/>
      <c r="H102" s="14"/>
      <c r="I102" s="13"/>
      <c r="J102" s="122">
        <v>6</v>
      </c>
      <c r="K102" s="119" t="s">
        <v>16</v>
      </c>
      <c r="L102" s="115">
        <v>26</v>
      </c>
      <c r="M102" s="113" t="s">
        <v>116</v>
      </c>
      <c r="P102" s="117"/>
      <c r="Q102" s="13"/>
      <c r="R102" s="13"/>
      <c r="S102" s="13"/>
      <c r="T102" s="10"/>
    </row>
    <row r="103" spans="1:20" s="4" customFormat="1" ht="41.25" hidden="1" outlineLevel="1">
      <c r="A103" s="150" t="s">
        <v>151</v>
      </c>
      <c r="B103" s="151" t="s">
        <v>287</v>
      </c>
      <c r="C103" s="150" t="s">
        <v>181</v>
      </c>
      <c r="D103" s="13"/>
      <c r="E103" s="13"/>
      <c r="F103" s="13"/>
      <c r="G103" s="14"/>
      <c r="H103" s="14"/>
      <c r="I103" s="13"/>
      <c r="J103" s="122">
        <v>8</v>
      </c>
      <c r="K103" s="119" t="s">
        <v>18</v>
      </c>
      <c r="L103" s="115">
        <v>85</v>
      </c>
      <c r="M103" s="112" t="s">
        <v>119</v>
      </c>
      <c r="P103" s="117"/>
      <c r="Q103" s="13"/>
      <c r="R103" s="13"/>
      <c r="S103" s="13"/>
      <c r="T103" s="10"/>
    </row>
    <row r="104" spans="1:20" s="4" customFormat="1" ht="41.25" hidden="1" outlineLevel="1">
      <c r="A104" s="150" t="s">
        <v>152</v>
      </c>
      <c r="B104" s="151" t="s">
        <v>288</v>
      </c>
      <c r="C104" s="150" t="s">
        <v>181</v>
      </c>
      <c r="D104" s="13"/>
      <c r="E104" s="13"/>
      <c r="F104" s="13"/>
      <c r="G104" s="14"/>
      <c r="H104" s="14"/>
      <c r="I104" s="13"/>
      <c r="J104" s="122">
        <v>10</v>
      </c>
      <c r="K104" s="119" t="s">
        <v>20</v>
      </c>
      <c r="L104" s="115">
        <v>86</v>
      </c>
      <c r="M104" s="113" t="s">
        <v>115</v>
      </c>
      <c r="P104" s="117"/>
      <c r="Q104" s="13"/>
      <c r="R104" s="13"/>
      <c r="S104" s="13"/>
      <c r="T104" s="10"/>
    </row>
    <row r="105" spans="1:20" s="4" customFormat="1" ht="27" hidden="1" outlineLevel="1">
      <c r="A105" s="150" t="s">
        <v>153</v>
      </c>
      <c r="B105" s="151" t="s">
        <v>289</v>
      </c>
      <c r="C105" s="150" t="s">
        <v>181</v>
      </c>
      <c r="D105" s="13"/>
      <c r="E105" s="13"/>
      <c r="F105" s="13"/>
      <c r="G105" s="14"/>
      <c r="H105" s="14"/>
      <c r="I105" s="13"/>
      <c r="J105" s="122">
        <v>11</v>
      </c>
      <c r="K105" s="119" t="s">
        <v>21</v>
      </c>
      <c r="L105" s="115">
        <v>87</v>
      </c>
      <c r="M105" s="110" t="s">
        <v>115</v>
      </c>
      <c r="P105" s="117"/>
      <c r="Q105" s="13"/>
      <c r="R105" s="13"/>
      <c r="S105" s="13"/>
      <c r="T105" s="10"/>
    </row>
    <row r="106" spans="1:20" s="4" customFormat="1" ht="41.25" hidden="1" outlineLevel="1">
      <c r="A106" s="150" t="s">
        <v>154</v>
      </c>
      <c r="B106" s="151" t="s">
        <v>290</v>
      </c>
      <c r="C106" s="150" t="s">
        <v>181</v>
      </c>
      <c r="D106" s="13"/>
      <c r="E106" s="13"/>
      <c r="F106" s="13"/>
      <c r="G106" s="14"/>
      <c r="H106" s="14"/>
      <c r="I106" s="13"/>
      <c r="J106" s="122">
        <v>12</v>
      </c>
      <c r="K106" s="119" t="s">
        <v>22</v>
      </c>
      <c r="L106" s="115">
        <v>88</v>
      </c>
      <c r="M106" s="107" t="s">
        <v>113</v>
      </c>
      <c r="P106" s="117"/>
      <c r="Q106" s="13"/>
      <c r="R106" s="13"/>
      <c r="S106" s="13"/>
      <c r="T106" s="10"/>
    </row>
    <row r="107" spans="1:20" s="4" customFormat="1" ht="54.75" hidden="1" outlineLevel="1">
      <c r="A107" s="150" t="s">
        <v>155</v>
      </c>
      <c r="B107" s="151" t="s">
        <v>291</v>
      </c>
      <c r="C107" s="150" t="s">
        <v>181</v>
      </c>
      <c r="D107" s="13"/>
      <c r="E107" s="13"/>
      <c r="F107" s="13"/>
      <c r="G107" s="14"/>
      <c r="H107" s="14"/>
      <c r="I107" s="13"/>
      <c r="J107" s="122">
        <v>13</v>
      </c>
      <c r="K107" s="119" t="s">
        <v>23</v>
      </c>
      <c r="L107" s="115">
        <v>89</v>
      </c>
      <c r="M107" s="110" t="s">
        <v>113</v>
      </c>
      <c r="P107" s="117"/>
      <c r="Q107" s="13"/>
      <c r="R107" s="13"/>
      <c r="S107" s="13"/>
      <c r="T107" s="10"/>
    </row>
    <row r="108" spans="1:20" s="4" customFormat="1" ht="41.25" hidden="1" outlineLevel="1">
      <c r="A108" s="150" t="s">
        <v>156</v>
      </c>
      <c r="B108" s="151" t="s">
        <v>292</v>
      </c>
      <c r="C108" s="150" t="s">
        <v>182</v>
      </c>
      <c r="D108" s="13"/>
      <c r="E108" s="13"/>
      <c r="F108" s="13"/>
      <c r="G108" s="14"/>
      <c r="H108" s="14"/>
      <c r="I108" s="13"/>
      <c r="J108" s="122">
        <v>14</v>
      </c>
      <c r="K108" s="119" t="s">
        <v>24</v>
      </c>
      <c r="L108" s="115">
        <v>98</v>
      </c>
      <c r="M108" s="108" t="s">
        <v>112</v>
      </c>
      <c r="P108" s="117"/>
      <c r="Q108" s="13"/>
      <c r="R108" s="13"/>
      <c r="S108" s="13"/>
      <c r="T108" s="10"/>
    </row>
    <row r="109" spans="1:20" s="4" customFormat="1" ht="69" hidden="1" outlineLevel="1">
      <c r="A109" s="150" t="s">
        <v>157</v>
      </c>
      <c r="B109" s="151" t="s">
        <v>293</v>
      </c>
      <c r="C109" s="150" t="s">
        <v>182</v>
      </c>
      <c r="D109" s="13"/>
      <c r="E109" s="13"/>
      <c r="F109" s="13"/>
      <c r="G109" s="14"/>
      <c r="H109" s="14"/>
      <c r="I109" s="13"/>
      <c r="J109" s="122">
        <v>15</v>
      </c>
      <c r="K109" s="119" t="s">
        <v>25</v>
      </c>
      <c r="L109" s="115">
        <v>90</v>
      </c>
      <c r="M109" s="108" t="s">
        <v>116</v>
      </c>
      <c r="P109" s="117"/>
      <c r="Q109" s="13"/>
      <c r="R109" s="13"/>
      <c r="S109" s="13"/>
      <c r="T109" s="10"/>
    </row>
    <row r="110" spans="1:20" s="4" customFormat="1" ht="69" hidden="1" outlineLevel="1">
      <c r="A110" s="150" t="s">
        <v>158</v>
      </c>
      <c r="B110" s="151" t="s">
        <v>294</v>
      </c>
      <c r="C110" s="150" t="s">
        <v>182</v>
      </c>
      <c r="D110" s="13"/>
      <c r="E110" s="13"/>
      <c r="F110" s="13"/>
      <c r="G110" s="14"/>
      <c r="H110" s="14"/>
      <c r="I110" s="13"/>
      <c r="J110" s="122">
        <v>16</v>
      </c>
      <c r="K110" s="119" t="s">
        <v>26</v>
      </c>
      <c r="L110" s="115">
        <v>92</v>
      </c>
      <c r="M110" s="107" t="s">
        <v>113</v>
      </c>
      <c r="P110" s="117"/>
      <c r="Q110" s="13"/>
      <c r="R110" s="13"/>
      <c r="S110" s="13"/>
      <c r="T110" s="10"/>
    </row>
    <row r="111" spans="1:20" s="4" customFormat="1" ht="27" hidden="1" outlineLevel="1">
      <c r="A111" s="150" t="s">
        <v>159</v>
      </c>
      <c r="B111" s="151" t="s">
        <v>295</v>
      </c>
      <c r="C111" s="150" t="s">
        <v>182</v>
      </c>
      <c r="D111" s="13"/>
      <c r="E111" s="13"/>
      <c r="F111" s="13"/>
      <c r="G111" s="14"/>
      <c r="H111" s="14"/>
      <c r="I111" s="13"/>
      <c r="J111" s="122">
        <v>17</v>
      </c>
      <c r="K111" s="119" t="s">
        <v>27</v>
      </c>
      <c r="L111" s="115">
        <v>93</v>
      </c>
      <c r="M111" s="113" t="s">
        <v>117</v>
      </c>
      <c r="P111" s="117"/>
      <c r="Q111" s="13"/>
      <c r="R111" s="13"/>
      <c r="S111" s="13"/>
      <c r="T111" s="10"/>
    </row>
    <row r="112" spans="1:20" s="4" customFormat="1" ht="41.25" hidden="1" outlineLevel="1">
      <c r="A112" s="150" t="s">
        <v>160</v>
      </c>
      <c r="B112" s="151" t="s">
        <v>296</v>
      </c>
      <c r="C112" s="150" t="s">
        <v>182</v>
      </c>
      <c r="D112" s="13"/>
      <c r="E112" s="13"/>
      <c r="F112" s="13"/>
      <c r="G112" s="14"/>
      <c r="H112" s="14"/>
      <c r="I112" s="13"/>
      <c r="J112" s="122">
        <v>19</v>
      </c>
      <c r="K112" s="119" t="s">
        <v>29</v>
      </c>
      <c r="L112" s="115">
        <v>95</v>
      </c>
      <c r="M112" s="107" t="s">
        <v>117</v>
      </c>
      <c r="P112" s="117"/>
      <c r="Q112" s="13"/>
      <c r="R112" s="13"/>
      <c r="S112" s="13"/>
      <c r="T112" s="10"/>
    </row>
    <row r="113" spans="1:20" s="4" customFormat="1" ht="27" hidden="1" outlineLevel="1">
      <c r="A113" s="150" t="s">
        <v>164</v>
      </c>
      <c r="B113" s="151" t="s">
        <v>297</v>
      </c>
      <c r="C113" s="150" t="s">
        <v>328</v>
      </c>
      <c r="D113" s="13"/>
      <c r="E113" s="13"/>
      <c r="F113" s="13"/>
      <c r="G113" s="14"/>
      <c r="H113" s="14"/>
      <c r="I113" s="13"/>
      <c r="J113" s="122">
        <v>62</v>
      </c>
      <c r="K113" s="119" t="s">
        <v>72</v>
      </c>
      <c r="L113" s="115">
        <v>60</v>
      </c>
      <c r="M113" s="110" t="s">
        <v>119</v>
      </c>
      <c r="P113" s="117"/>
      <c r="Q113" s="13"/>
      <c r="R113" s="13"/>
      <c r="S113" s="13"/>
      <c r="T113" s="10"/>
    </row>
    <row r="114" spans="1:20" s="4" customFormat="1" ht="27" hidden="1" outlineLevel="1">
      <c r="A114" s="150" t="s">
        <v>165</v>
      </c>
      <c r="B114" s="151" t="s">
        <v>298</v>
      </c>
      <c r="C114" s="150" t="s">
        <v>328</v>
      </c>
      <c r="D114" s="13"/>
      <c r="E114" s="13"/>
      <c r="F114" s="13"/>
      <c r="G114" s="14"/>
      <c r="H114" s="14"/>
      <c r="I114" s="13"/>
      <c r="J114" s="122">
        <v>63</v>
      </c>
      <c r="K114" s="119" t="s">
        <v>73</v>
      </c>
      <c r="L114" s="115">
        <v>61</v>
      </c>
      <c r="M114" s="105" t="s">
        <v>111</v>
      </c>
      <c r="P114" s="117"/>
      <c r="Q114" s="13"/>
      <c r="R114" s="13"/>
      <c r="S114" s="13"/>
      <c r="T114" s="10"/>
    </row>
    <row r="115" spans="1:20" s="4" customFormat="1" ht="27" hidden="1" outlineLevel="1">
      <c r="A115" s="150" t="s">
        <v>166</v>
      </c>
      <c r="B115" s="151" t="s">
        <v>299</v>
      </c>
      <c r="C115" s="150" t="s">
        <v>181</v>
      </c>
      <c r="D115" s="13"/>
      <c r="E115" s="13"/>
      <c r="F115" s="13"/>
      <c r="G115" s="14"/>
      <c r="H115" s="14"/>
      <c r="I115" s="13"/>
      <c r="J115" s="122">
        <v>64</v>
      </c>
      <c r="K115" s="119" t="s">
        <v>74</v>
      </c>
      <c r="L115" s="115">
        <v>36</v>
      </c>
      <c r="M115" s="113" t="s">
        <v>113</v>
      </c>
      <c r="P115" s="117"/>
      <c r="Q115" s="13"/>
      <c r="R115" s="13"/>
      <c r="S115" s="13"/>
      <c r="T115" s="10"/>
    </row>
    <row r="116" spans="1:20" s="4" customFormat="1" ht="41.25" hidden="1" outlineLevel="1">
      <c r="A116" s="150" t="s">
        <v>167</v>
      </c>
      <c r="B116" s="151" t="s">
        <v>300</v>
      </c>
      <c r="C116" s="150" t="s">
        <v>181</v>
      </c>
      <c r="D116" s="13"/>
      <c r="E116" s="13"/>
      <c r="F116" s="13"/>
      <c r="G116" s="14"/>
      <c r="H116" s="14"/>
      <c r="I116" s="13"/>
      <c r="J116" s="122">
        <v>65</v>
      </c>
      <c r="K116" s="119" t="s">
        <v>75</v>
      </c>
      <c r="L116" s="115">
        <v>63</v>
      </c>
      <c r="M116" s="107" t="s">
        <v>113</v>
      </c>
      <c r="P116" s="117"/>
      <c r="Q116" s="13"/>
      <c r="R116" s="13"/>
      <c r="S116" s="13"/>
      <c r="T116" s="10"/>
    </row>
    <row r="117" spans="1:20" s="4" customFormat="1" ht="41.25" hidden="1" outlineLevel="1">
      <c r="A117" s="150" t="s">
        <v>168</v>
      </c>
      <c r="B117" s="151" t="s">
        <v>301</v>
      </c>
      <c r="C117" s="150" t="s">
        <v>182</v>
      </c>
      <c r="D117" s="144"/>
      <c r="E117" s="144"/>
      <c r="F117" s="13"/>
      <c r="G117" s="14"/>
      <c r="H117" s="14"/>
      <c r="I117" s="13"/>
      <c r="J117" s="122">
        <v>66</v>
      </c>
      <c r="K117" s="119" t="s">
        <v>76</v>
      </c>
      <c r="L117" s="115">
        <v>64</v>
      </c>
      <c r="M117" s="107" t="s">
        <v>112</v>
      </c>
      <c r="P117" s="117"/>
      <c r="Q117" s="13"/>
      <c r="R117" s="13"/>
      <c r="S117" s="13"/>
      <c r="T117" s="10"/>
    </row>
    <row r="118" spans="1:20" s="4" customFormat="1" ht="41.25" hidden="1" outlineLevel="1">
      <c r="A118" s="150" t="s">
        <v>169</v>
      </c>
      <c r="B118" s="151" t="s">
        <v>302</v>
      </c>
      <c r="C118" s="150" t="s">
        <v>182</v>
      </c>
      <c r="D118" s="13"/>
      <c r="E118" s="13"/>
      <c r="F118" s="13"/>
      <c r="G118" s="14"/>
      <c r="H118" s="14"/>
      <c r="I118" s="13"/>
      <c r="J118" s="122">
        <v>67</v>
      </c>
      <c r="K118" s="119" t="s">
        <v>77</v>
      </c>
      <c r="L118" s="115">
        <v>65</v>
      </c>
      <c r="M118" s="112" t="s">
        <v>118</v>
      </c>
      <c r="P118" s="117"/>
      <c r="Q118" s="13"/>
      <c r="R118" s="13"/>
      <c r="S118" s="13"/>
      <c r="T118" s="10"/>
    </row>
    <row r="119" spans="1:20" s="4" customFormat="1" ht="41.25" hidden="1" outlineLevel="1">
      <c r="A119" s="150" t="s">
        <v>170</v>
      </c>
      <c r="B119" s="151" t="s">
        <v>303</v>
      </c>
      <c r="C119" s="150" t="s">
        <v>182</v>
      </c>
      <c r="D119" s="13"/>
      <c r="E119" s="13"/>
      <c r="F119" s="13"/>
      <c r="G119" s="14"/>
      <c r="H119" s="14"/>
      <c r="I119" s="13"/>
      <c r="J119" s="122">
        <v>68</v>
      </c>
      <c r="K119" s="119" t="s">
        <v>78</v>
      </c>
      <c r="L119" s="115">
        <v>66</v>
      </c>
      <c r="M119" s="114" t="s">
        <v>111</v>
      </c>
      <c r="P119" s="117"/>
      <c r="Q119" s="13"/>
      <c r="R119" s="13"/>
      <c r="S119" s="13"/>
      <c r="T119" s="10"/>
    </row>
    <row r="120" spans="1:20" s="4" customFormat="1" ht="41.25" hidden="1" outlineLevel="1">
      <c r="A120" s="150" t="s">
        <v>171</v>
      </c>
      <c r="B120" s="151" t="s">
        <v>304</v>
      </c>
      <c r="C120" s="150" t="s">
        <v>182</v>
      </c>
      <c r="D120" s="13"/>
      <c r="E120" s="13"/>
      <c r="F120" s="13"/>
      <c r="G120" s="14"/>
      <c r="H120" s="14"/>
      <c r="I120" s="13"/>
      <c r="J120" s="122">
        <v>29</v>
      </c>
      <c r="K120" s="119" t="s">
        <v>39</v>
      </c>
      <c r="L120" s="115">
        <v>7</v>
      </c>
      <c r="M120" s="113" t="s">
        <v>116</v>
      </c>
      <c r="P120" s="117"/>
      <c r="Q120" s="13"/>
      <c r="R120" s="13"/>
      <c r="S120" s="13"/>
      <c r="T120" s="10"/>
    </row>
    <row r="121" spans="1:20" s="4" customFormat="1" ht="41.25" hidden="1" outlineLevel="1">
      <c r="A121" s="150" t="s">
        <v>172</v>
      </c>
      <c r="B121" s="151" t="s">
        <v>305</v>
      </c>
      <c r="C121" s="150" t="s">
        <v>182</v>
      </c>
      <c r="D121" s="13"/>
      <c r="E121" s="13"/>
      <c r="F121" s="13"/>
      <c r="G121" s="14"/>
      <c r="H121" s="14"/>
      <c r="I121" s="13"/>
      <c r="J121" s="122">
        <v>69</v>
      </c>
      <c r="K121" s="119" t="s">
        <v>79</v>
      </c>
      <c r="L121" s="115">
        <v>68</v>
      </c>
      <c r="M121" s="113" t="s">
        <v>111</v>
      </c>
      <c r="P121" s="117"/>
      <c r="Q121" s="13"/>
      <c r="R121" s="13"/>
      <c r="S121" s="13"/>
      <c r="T121" s="10"/>
    </row>
    <row r="122" spans="1:20" s="4" customFormat="1" ht="27" hidden="1" outlineLevel="1">
      <c r="A122" s="150" t="s">
        <v>173</v>
      </c>
      <c r="B122" s="151" t="s">
        <v>306</v>
      </c>
      <c r="C122" s="150" t="s">
        <v>182</v>
      </c>
      <c r="D122" s="13"/>
      <c r="E122" s="13"/>
      <c r="F122" s="13"/>
      <c r="G122" s="14"/>
      <c r="H122" s="14"/>
      <c r="I122" s="13"/>
      <c r="J122" s="122">
        <v>70</v>
      </c>
      <c r="K122" s="119" t="s">
        <v>80</v>
      </c>
      <c r="L122" s="115">
        <v>28</v>
      </c>
      <c r="M122" s="113" t="s">
        <v>111</v>
      </c>
      <c r="P122" s="117"/>
      <c r="Q122" s="13"/>
      <c r="R122" s="13"/>
      <c r="S122" s="13"/>
      <c r="T122" s="10"/>
    </row>
    <row r="123" spans="1:20" s="4" customFormat="1" ht="27" hidden="1" outlineLevel="1">
      <c r="A123" s="150" t="s">
        <v>174</v>
      </c>
      <c r="B123" s="151" t="s">
        <v>307</v>
      </c>
      <c r="C123" s="150" t="s">
        <v>182</v>
      </c>
      <c r="D123" s="13"/>
      <c r="E123" s="13"/>
      <c r="F123" s="13"/>
      <c r="G123" s="14"/>
      <c r="H123" s="14"/>
      <c r="I123" s="13"/>
      <c r="J123" s="122">
        <v>71</v>
      </c>
      <c r="K123" s="119" t="s">
        <v>81</v>
      </c>
      <c r="L123" s="115">
        <v>69</v>
      </c>
      <c r="M123" s="108" t="s">
        <v>117</v>
      </c>
      <c r="P123" s="117"/>
      <c r="Q123" s="13"/>
      <c r="R123" s="13"/>
      <c r="S123" s="13"/>
      <c r="T123" s="10"/>
    </row>
    <row r="124" spans="1:20" s="4" customFormat="1" ht="27" hidden="1" outlineLevel="1">
      <c r="A124" s="150" t="s">
        <v>175</v>
      </c>
      <c r="B124" s="151" t="s">
        <v>308</v>
      </c>
      <c r="C124" s="150" t="s">
        <v>182</v>
      </c>
      <c r="D124" s="13"/>
      <c r="E124" s="13"/>
      <c r="F124" s="13"/>
      <c r="G124" s="14"/>
      <c r="H124" s="14"/>
      <c r="I124" s="13"/>
      <c r="J124" s="122">
        <v>72</v>
      </c>
      <c r="K124" s="119" t="s">
        <v>82</v>
      </c>
      <c r="L124" s="115">
        <v>70</v>
      </c>
      <c r="M124" s="113" t="s">
        <v>111</v>
      </c>
      <c r="P124" s="117"/>
      <c r="Q124" s="13"/>
      <c r="R124" s="13"/>
      <c r="S124" s="13"/>
      <c r="T124" s="10"/>
    </row>
    <row r="125" spans="1:20" s="4" customFormat="1" ht="27" hidden="1" outlineLevel="1">
      <c r="A125" s="150" t="s">
        <v>176</v>
      </c>
      <c r="B125" s="151" t="s">
        <v>309</v>
      </c>
      <c r="C125" s="150" t="s">
        <v>182</v>
      </c>
      <c r="D125" s="13"/>
      <c r="E125" s="13"/>
      <c r="F125" s="13"/>
      <c r="G125" s="14"/>
      <c r="H125" s="14"/>
      <c r="I125" s="13"/>
      <c r="J125" s="122">
        <v>73</v>
      </c>
      <c r="K125" s="119" t="s">
        <v>83</v>
      </c>
      <c r="L125" s="115">
        <v>71</v>
      </c>
      <c r="M125" s="114" t="s">
        <v>118</v>
      </c>
      <c r="P125" s="117"/>
      <c r="Q125" s="13"/>
      <c r="R125" s="13"/>
      <c r="S125" s="13"/>
      <c r="T125" s="10"/>
    </row>
    <row r="126" spans="1:20" s="4" customFormat="1" ht="54.75" hidden="1" outlineLevel="1">
      <c r="A126" s="150" t="s">
        <v>310</v>
      </c>
      <c r="B126" s="151" t="s">
        <v>311</v>
      </c>
      <c r="C126" s="150" t="s">
        <v>328</v>
      </c>
      <c r="D126" s="13"/>
      <c r="E126" s="13"/>
      <c r="F126" s="13"/>
      <c r="G126" s="14"/>
      <c r="H126" s="14"/>
      <c r="I126" s="13"/>
      <c r="J126" s="122">
        <v>18</v>
      </c>
      <c r="K126" s="119" t="s">
        <v>28</v>
      </c>
      <c r="L126" s="115">
        <v>94</v>
      </c>
      <c r="M126" s="107" t="s">
        <v>113</v>
      </c>
      <c r="P126" s="117"/>
      <c r="Q126" s="13"/>
      <c r="R126" s="13"/>
      <c r="S126" s="13"/>
      <c r="T126" s="10"/>
    </row>
    <row r="127" spans="1:20" s="4" customFormat="1" ht="41.25" hidden="1" outlineLevel="1">
      <c r="A127" s="150" t="s">
        <v>312</v>
      </c>
      <c r="B127" s="151" t="s">
        <v>313</v>
      </c>
      <c r="C127" s="150" t="s">
        <v>328</v>
      </c>
      <c r="D127" s="13"/>
      <c r="E127" s="13"/>
      <c r="F127" s="13"/>
      <c r="G127" s="14"/>
      <c r="H127" s="14"/>
      <c r="I127" s="13"/>
      <c r="J127" s="122">
        <v>74</v>
      </c>
      <c r="K127" s="119" t="s">
        <v>84</v>
      </c>
      <c r="L127" s="115">
        <v>73</v>
      </c>
      <c r="M127" s="114" t="s">
        <v>113</v>
      </c>
      <c r="P127" s="117"/>
      <c r="Q127" s="13"/>
      <c r="R127" s="13"/>
      <c r="S127" s="13"/>
      <c r="T127" s="10"/>
    </row>
    <row r="128" spans="1:20" s="4" customFormat="1" ht="27" hidden="1" outlineLevel="1">
      <c r="A128" s="150" t="s">
        <v>314</v>
      </c>
      <c r="B128" s="151" t="s">
        <v>315</v>
      </c>
      <c r="C128" s="150" t="s">
        <v>328</v>
      </c>
      <c r="D128" s="13"/>
      <c r="E128" s="13"/>
      <c r="F128" s="13"/>
      <c r="G128" s="14"/>
      <c r="H128" s="14"/>
      <c r="I128" s="13"/>
      <c r="J128" s="122">
        <v>30</v>
      </c>
      <c r="K128" s="119" t="s">
        <v>40</v>
      </c>
      <c r="L128" s="115">
        <v>8</v>
      </c>
      <c r="M128" s="113" t="s">
        <v>112</v>
      </c>
      <c r="P128" s="117"/>
      <c r="Q128" s="13"/>
      <c r="R128" s="13"/>
      <c r="S128" s="13"/>
      <c r="T128" s="10"/>
    </row>
    <row r="129" spans="1:20" s="4" customFormat="1" ht="82.5" hidden="1" outlineLevel="1">
      <c r="A129" s="150" t="s">
        <v>316</v>
      </c>
      <c r="B129" s="151" t="s">
        <v>317</v>
      </c>
      <c r="C129" s="150" t="s">
        <v>328</v>
      </c>
      <c r="D129" s="13"/>
      <c r="E129" s="13"/>
      <c r="F129" s="13"/>
      <c r="G129" s="14"/>
      <c r="H129" s="14"/>
      <c r="I129" s="13"/>
      <c r="J129" s="122">
        <v>81</v>
      </c>
      <c r="K129" s="119" t="s">
        <v>91</v>
      </c>
      <c r="L129" s="115">
        <v>71100</v>
      </c>
      <c r="M129" s="113" t="s">
        <v>118</v>
      </c>
      <c r="P129" s="117"/>
      <c r="Q129" s="13"/>
      <c r="R129" s="13"/>
      <c r="S129" s="13"/>
      <c r="T129" s="10"/>
    </row>
    <row r="130" spans="1:20" s="4" customFormat="1" ht="41.25" hidden="1" outlineLevel="1">
      <c r="A130" s="150" t="s">
        <v>318</v>
      </c>
      <c r="B130" s="151" t="s">
        <v>319</v>
      </c>
      <c r="C130" s="150" t="s">
        <v>328</v>
      </c>
      <c r="D130" s="13"/>
      <c r="E130" s="13"/>
      <c r="F130" s="13"/>
      <c r="G130" s="14"/>
      <c r="H130" s="14"/>
      <c r="I130" s="13"/>
      <c r="J130" s="122">
        <v>75</v>
      </c>
      <c r="K130" s="119" t="s">
        <v>85</v>
      </c>
      <c r="L130" s="115">
        <v>75</v>
      </c>
      <c r="M130" s="110" t="s">
        <v>118</v>
      </c>
      <c r="P130" s="117"/>
      <c r="Q130" s="13"/>
      <c r="R130" s="13"/>
      <c r="S130" s="13"/>
      <c r="T130" s="10"/>
    </row>
    <row r="131" spans="1:20" s="4" customFormat="1" ht="54.75" hidden="1" outlineLevel="1">
      <c r="A131" s="150" t="s">
        <v>320</v>
      </c>
      <c r="B131" s="151" t="s">
        <v>321</v>
      </c>
      <c r="C131" s="150" t="s">
        <v>182</v>
      </c>
      <c r="D131" s="13"/>
      <c r="E131" s="13"/>
      <c r="F131" s="13"/>
      <c r="G131" s="14"/>
      <c r="H131" s="14"/>
      <c r="I131" s="13"/>
      <c r="J131" s="122">
        <v>20</v>
      </c>
      <c r="K131" s="119" t="s">
        <v>30</v>
      </c>
      <c r="L131" s="115">
        <v>96</v>
      </c>
      <c r="M131" s="112" t="s">
        <v>116</v>
      </c>
      <c r="P131" s="117"/>
      <c r="Q131" s="13"/>
      <c r="R131" s="13"/>
      <c r="S131" s="13"/>
      <c r="T131" s="10"/>
    </row>
    <row r="132" spans="1:20" s="4" customFormat="1" ht="69" hidden="1" outlineLevel="1">
      <c r="A132" s="150" t="s">
        <v>322</v>
      </c>
      <c r="B132" s="151" t="s">
        <v>323</v>
      </c>
      <c r="C132" s="150" t="s">
        <v>182</v>
      </c>
      <c r="D132" s="13"/>
      <c r="E132" s="13"/>
      <c r="F132" s="13"/>
      <c r="G132" s="14"/>
      <c r="H132" s="14"/>
      <c r="I132" s="13"/>
      <c r="J132" s="122">
        <v>21</v>
      </c>
      <c r="K132" s="119" t="s">
        <v>31</v>
      </c>
      <c r="L132" s="115">
        <v>97</v>
      </c>
      <c r="M132" s="110" t="s">
        <v>113</v>
      </c>
      <c r="P132" s="117"/>
      <c r="Q132" s="13"/>
      <c r="R132" s="13"/>
      <c r="S132" s="13"/>
      <c r="T132" s="10"/>
    </row>
    <row r="133" spans="1:20" s="4" customFormat="1" ht="41.25" hidden="1" outlineLevel="1">
      <c r="A133" s="150" t="s">
        <v>324</v>
      </c>
      <c r="B133" s="151" t="s">
        <v>325</v>
      </c>
      <c r="C133" s="150" t="s">
        <v>182</v>
      </c>
      <c r="D133" s="13"/>
      <c r="E133" s="13"/>
      <c r="F133" s="13"/>
      <c r="G133" s="14"/>
      <c r="H133" s="14"/>
      <c r="I133" s="13"/>
      <c r="J133" s="122">
        <v>82</v>
      </c>
      <c r="K133" s="119" t="s">
        <v>92</v>
      </c>
      <c r="L133" s="115">
        <v>82</v>
      </c>
      <c r="M133" s="114" t="s">
        <v>112</v>
      </c>
      <c r="P133" s="117"/>
      <c r="Q133" s="13"/>
      <c r="R133" s="13"/>
      <c r="S133" s="13"/>
      <c r="T133" s="10"/>
    </row>
    <row r="134" spans="1:20" s="4" customFormat="1" ht="54.75" hidden="1" outlineLevel="1">
      <c r="A134" s="150" t="s">
        <v>326</v>
      </c>
      <c r="B134" s="151" t="s">
        <v>327</v>
      </c>
      <c r="C134" s="150" t="s">
        <v>182</v>
      </c>
      <c r="D134" s="13"/>
      <c r="E134" s="13"/>
      <c r="F134" s="13"/>
      <c r="G134" s="14"/>
      <c r="H134" s="14"/>
      <c r="I134" s="13"/>
      <c r="J134" s="122">
        <v>83</v>
      </c>
      <c r="K134" s="119" t="s">
        <v>93</v>
      </c>
      <c r="L134" s="115">
        <v>71140</v>
      </c>
      <c r="M134" s="112" t="s">
        <v>118</v>
      </c>
      <c r="P134" s="117"/>
      <c r="Q134" s="13"/>
      <c r="R134" s="13"/>
      <c r="S134" s="13"/>
      <c r="T134" s="10"/>
    </row>
    <row r="135" spans="1:20" s="4" customFormat="1" ht="41.25" hidden="1" outlineLevel="1">
      <c r="A135" s="142" t="s">
        <v>193</v>
      </c>
      <c r="B135" s="142"/>
      <c r="C135" s="143"/>
      <c r="D135" s="13"/>
      <c r="E135" s="13"/>
      <c r="F135" s="13"/>
      <c r="G135" s="14"/>
      <c r="H135" s="14"/>
      <c r="I135" s="13"/>
      <c r="J135" s="122">
        <v>76</v>
      </c>
      <c r="K135" s="119" t="s">
        <v>86</v>
      </c>
      <c r="L135" s="115">
        <v>78</v>
      </c>
      <c r="M135" s="114" t="s">
        <v>111</v>
      </c>
      <c r="P135" s="117"/>
      <c r="Q135" s="13"/>
      <c r="R135" s="13"/>
      <c r="S135" s="13"/>
      <c r="T135" s="10"/>
    </row>
    <row r="136" spans="1:20" s="4" customFormat="1" ht="12.75" hidden="1" outlineLevel="1">
      <c r="A136" s="152" t="s">
        <v>329</v>
      </c>
      <c r="B136" s="142"/>
      <c r="C136" s="143"/>
      <c r="D136" s="13"/>
      <c r="E136" s="13"/>
      <c r="F136" s="13"/>
      <c r="G136" s="14"/>
      <c r="H136" s="14"/>
      <c r="I136" s="13"/>
      <c r="J136" s="13"/>
      <c r="K136" s="13"/>
      <c r="L136" s="13"/>
      <c r="M136" s="15"/>
      <c r="N136" s="13"/>
      <c r="O136" s="13"/>
      <c r="P136" s="13"/>
      <c r="Q136" s="13"/>
      <c r="R136" s="13"/>
      <c r="S136" s="13"/>
      <c r="T136" s="10"/>
    </row>
    <row r="137" spans="1:20" s="4" customFormat="1" ht="12.75" hidden="1" outlineLevel="1">
      <c r="A137" s="142" t="s">
        <v>200</v>
      </c>
      <c r="B137" s="142"/>
      <c r="C137" s="143"/>
      <c r="D137" s="13"/>
      <c r="E137" s="13"/>
      <c r="F137" s="13"/>
      <c r="G137" s="14"/>
      <c r="H137" s="14"/>
      <c r="I137" s="13"/>
      <c r="J137" s="13"/>
      <c r="K137" s="13"/>
      <c r="L137" s="13"/>
      <c r="M137" s="15"/>
      <c r="N137" s="13"/>
      <c r="O137" s="13"/>
      <c r="P137" s="13"/>
      <c r="Q137" s="13"/>
      <c r="R137" s="13"/>
      <c r="S137" s="13"/>
      <c r="T137" s="10"/>
    </row>
    <row r="138" spans="1:20" s="4" customFormat="1" ht="12.75" hidden="1" outlineLevel="1">
      <c r="A138" s="142" t="s">
        <v>201</v>
      </c>
      <c r="B138" s="142"/>
      <c r="C138" s="143"/>
      <c r="D138" s="13"/>
      <c r="E138" s="13"/>
      <c r="F138" s="13"/>
      <c r="G138" s="14"/>
      <c r="H138" s="14"/>
      <c r="I138" s="13"/>
      <c r="J138" s="13"/>
      <c r="K138" s="13"/>
      <c r="L138" s="13"/>
      <c r="M138" s="15"/>
      <c r="N138" s="13"/>
      <c r="O138" s="13"/>
      <c r="P138" s="13"/>
      <c r="Q138" s="13"/>
      <c r="R138" s="13"/>
      <c r="S138" s="13"/>
      <c r="T138" s="10"/>
    </row>
    <row r="139" spans="1:20" s="4" customFormat="1" ht="12.75" hidden="1" outlineLevel="1">
      <c r="A139" s="142" t="s">
        <v>202</v>
      </c>
      <c r="B139" s="142"/>
      <c r="C139" s="143"/>
      <c r="D139" s="13"/>
      <c r="E139" s="13"/>
      <c r="F139" s="13"/>
      <c r="G139" s="14"/>
      <c r="H139" s="14"/>
      <c r="I139" s="13"/>
      <c r="J139" s="13"/>
      <c r="K139" s="13"/>
      <c r="L139" s="13"/>
      <c r="M139" s="15"/>
      <c r="N139" s="13"/>
      <c r="O139" s="13"/>
      <c r="P139" s="13"/>
      <c r="Q139" s="13"/>
      <c r="R139" s="13"/>
      <c r="S139" s="13"/>
      <c r="T139" s="10"/>
    </row>
    <row r="140" spans="1:20" s="4" customFormat="1" ht="12.75" hidden="1" outlineLevel="1">
      <c r="A140" s="142"/>
      <c r="B140" s="142"/>
      <c r="C140" s="143"/>
      <c r="D140" s="13"/>
      <c r="E140" s="13"/>
      <c r="F140" s="13"/>
      <c r="G140" s="14"/>
      <c r="H140" s="14"/>
      <c r="I140" s="13"/>
      <c r="J140" s="13"/>
      <c r="K140" s="13"/>
      <c r="L140" s="13"/>
      <c r="M140" s="15"/>
      <c r="N140" s="13"/>
      <c r="O140" s="13"/>
      <c r="P140" s="13"/>
      <c r="Q140" s="13"/>
      <c r="R140" s="13"/>
      <c r="S140" s="13"/>
      <c r="T140" s="10"/>
    </row>
    <row r="141" spans="1:20" s="4" customFormat="1" ht="12.75" hidden="1" outlineLevel="1">
      <c r="A141" s="142"/>
      <c r="B141" s="142"/>
      <c r="C141" s="143"/>
      <c r="D141" s="13"/>
      <c r="E141" s="13"/>
      <c r="F141" s="13"/>
      <c r="G141" s="14"/>
      <c r="H141" s="14"/>
      <c r="I141" s="13"/>
      <c r="J141" s="13"/>
      <c r="K141" s="13"/>
      <c r="L141" s="13"/>
      <c r="M141" s="15"/>
      <c r="N141" s="13"/>
      <c r="O141" s="13"/>
      <c r="P141" s="13"/>
      <c r="Q141" s="13"/>
      <c r="R141" s="13"/>
      <c r="S141" s="13"/>
      <c r="T141" s="10"/>
    </row>
    <row r="142" spans="1:20" s="4" customFormat="1" ht="12.75" hidden="1" outlineLevel="1">
      <c r="A142" s="142"/>
      <c r="B142" s="142"/>
      <c r="C142" s="143"/>
      <c r="D142" s="13"/>
      <c r="E142" s="13"/>
      <c r="F142" s="13"/>
      <c r="G142" s="14"/>
      <c r="H142" s="14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0"/>
    </row>
    <row r="143" spans="1:20" s="4" customFormat="1" ht="12.75" hidden="1" outlineLevel="1">
      <c r="A143" s="142"/>
      <c r="B143" s="142"/>
      <c r="C143" s="143"/>
      <c r="D143" s="13"/>
      <c r="E143" s="13"/>
      <c r="F143" s="13"/>
      <c r="G143" s="14"/>
      <c r="H143" s="14"/>
      <c r="I143" s="13"/>
      <c r="J143" s="13"/>
      <c r="K143" s="13"/>
      <c r="L143" s="13"/>
      <c r="M143" s="15"/>
      <c r="N143" s="13"/>
      <c r="O143" s="13"/>
      <c r="P143" s="13"/>
      <c r="Q143" s="13"/>
      <c r="R143" s="13"/>
      <c r="S143" s="13"/>
      <c r="T143" s="10"/>
    </row>
    <row r="144" spans="1:20" s="4" customFormat="1" ht="12.75" hidden="1" outlineLevel="1">
      <c r="A144" s="142"/>
      <c r="B144" s="142"/>
      <c r="C144" s="143"/>
      <c r="D144" s="13"/>
      <c r="E144" s="13"/>
      <c r="F144" s="13"/>
      <c r="G144" s="14"/>
      <c r="H144" s="14"/>
      <c r="I144" s="13"/>
      <c r="J144" s="13"/>
      <c r="K144" s="13"/>
      <c r="L144" s="13"/>
      <c r="M144" s="15"/>
      <c r="N144" s="13"/>
      <c r="O144" s="13"/>
      <c r="P144" s="13"/>
      <c r="Q144" s="13"/>
      <c r="R144" s="13"/>
      <c r="S144" s="13"/>
      <c r="T144" s="10"/>
    </row>
    <row r="145" spans="1:20" s="4" customFormat="1" ht="12.75" hidden="1" outlineLevel="1">
      <c r="A145" s="142"/>
      <c r="B145" s="142"/>
      <c r="C145" s="143"/>
      <c r="D145" s="13"/>
      <c r="E145" s="13"/>
      <c r="F145" s="13"/>
      <c r="G145" s="14"/>
      <c r="H145" s="14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0"/>
    </row>
    <row r="146" spans="1:20" s="4" customFormat="1" ht="12.75" hidden="1" outlineLevel="1">
      <c r="A146" s="142"/>
      <c r="B146" s="142"/>
      <c r="C146" s="143"/>
      <c r="D146" s="13"/>
      <c r="E146" s="13"/>
      <c r="F146" s="13"/>
      <c r="G146" s="14"/>
      <c r="H146" s="14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0"/>
    </row>
    <row r="147" spans="1:20" s="4" customFormat="1" ht="12.75" hidden="1" outlineLevel="1">
      <c r="A147" s="142"/>
      <c r="B147" s="142"/>
      <c r="C147" s="143"/>
      <c r="D147" s="13"/>
      <c r="E147" s="13"/>
      <c r="F147" s="13"/>
      <c r="G147" s="14"/>
      <c r="H147" s="14"/>
      <c r="I147" s="13"/>
      <c r="J147" s="13"/>
      <c r="K147" s="13"/>
      <c r="L147" s="13"/>
      <c r="M147" s="15"/>
      <c r="N147" s="13"/>
      <c r="O147" s="13"/>
      <c r="P147" s="13"/>
      <c r="Q147" s="13"/>
      <c r="R147" s="13"/>
      <c r="S147" s="13"/>
      <c r="T147" s="10"/>
    </row>
    <row r="148" spans="1:20" s="4" customFormat="1" ht="12.75" hidden="1" outlineLevel="1">
      <c r="A148" s="142"/>
      <c r="B148" s="142"/>
      <c r="C148" s="143"/>
      <c r="D148" s="13"/>
      <c r="E148" s="13"/>
      <c r="F148" s="13"/>
      <c r="G148" s="14"/>
      <c r="H148" s="14"/>
      <c r="I148" s="13"/>
      <c r="J148" s="13"/>
      <c r="K148" s="13"/>
      <c r="L148" s="13"/>
      <c r="M148" s="15"/>
      <c r="N148" s="13"/>
      <c r="O148" s="13"/>
      <c r="P148" s="13"/>
      <c r="Q148" s="13"/>
      <c r="R148" s="13"/>
      <c r="S148" s="13"/>
      <c r="T148" s="10"/>
    </row>
    <row r="149" spans="1:20" s="4" customFormat="1" ht="12.75" hidden="1" outlineLevel="1">
      <c r="A149" s="142"/>
      <c r="B149" s="142"/>
      <c r="C149" s="143"/>
      <c r="D149" s="13"/>
      <c r="E149" s="13"/>
      <c r="F149" s="13"/>
      <c r="G149" s="14"/>
      <c r="H149" s="14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0"/>
    </row>
    <row r="150" spans="1:20" s="4" customFormat="1" ht="12.75" hidden="1" outlineLevel="1">
      <c r="A150" s="142"/>
      <c r="B150" s="142"/>
      <c r="C150" s="143"/>
      <c r="D150" s="13"/>
      <c r="E150" s="13"/>
      <c r="F150" s="13"/>
      <c r="G150" s="14"/>
      <c r="H150" s="14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0"/>
    </row>
    <row r="151" spans="1:20" s="4" customFormat="1" ht="12.75" hidden="1" outlineLevel="1">
      <c r="A151" s="142"/>
      <c r="B151" s="142"/>
      <c r="C151" s="143"/>
      <c r="D151" s="13"/>
      <c r="E151" s="13"/>
      <c r="F151" s="13"/>
      <c r="G151" s="14"/>
      <c r="H151" s="14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0"/>
    </row>
    <row r="152" spans="1:20" s="4" customFormat="1" ht="12.75" hidden="1" outlineLevel="1">
      <c r="A152" s="142"/>
      <c r="B152" s="142"/>
      <c r="C152" s="143"/>
      <c r="D152" s="13"/>
      <c r="E152" s="13"/>
      <c r="F152" s="13"/>
      <c r="G152" s="14"/>
      <c r="H152" s="14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0"/>
    </row>
    <row r="153" spans="1:20" s="4" customFormat="1" ht="12.75" hidden="1" outlineLevel="1">
      <c r="A153" s="142"/>
      <c r="B153" s="142"/>
      <c r="C153" s="143"/>
      <c r="D153" s="13"/>
      <c r="E153" s="13"/>
      <c r="F153" s="13"/>
      <c r="G153" s="14"/>
      <c r="H153" s="14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0"/>
    </row>
    <row r="154" spans="1:20" s="4" customFormat="1" ht="12.75" hidden="1" outlineLevel="1">
      <c r="A154" s="142"/>
      <c r="B154" s="142"/>
      <c r="C154" s="143"/>
      <c r="D154" s="13"/>
      <c r="E154" s="13"/>
      <c r="F154" s="13"/>
      <c r="G154" s="14"/>
      <c r="H154" s="14"/>
      <c r="I154" s="13"/>
      <c r="J154" s="13"/>
      <c r="K154" s="13"/>
      <c r="L154" s="13"/>
      <c r="M154" s="15"/>
      <c r="N154" s="13"/>
      <c r="O154" s="13"/>
      <c r="P154" s="13"/>
      <c r="Q154" s="13"/>
      <c r="R154" s="13"/>
      <c r="S154" s="13"/>
      <c r="T154" s="10"/>
    </row>
    <row r="155" spans="1:20" s="4" customFormat="1" ht="12.75" hidden="1" outlineLevel="1">
      <c r="A155" s="142"/>
      <c r="B155" s="142"/>
      <c r="C155" s="143"/>
      <c r="D155" s="13"/>
      <c r="E155" s="13"/>
      <c r="F155" s="13"/>
      <c r="G155" s="14"/>
      <c r="H155" s="14"/>
      <c r="I155" s="13"/>
      <c r="J155" s="13"/>
      <c r="K155" s="13"/>
      <c r="L155" s="13"/>
      <c r="M155" s="15"/>
      <c r="N155" s="13"/>
      <c r="O155" s="13"/>
      <c r="P155" s="13"/>
      <c r="Q155" s="13"/>
      <c r="R155" s="13"/>
      <c r="S155" s="13"/>
      <c r="T155" s="10"/>
    </row>
    <row r="156" spans="1:20" s="4" customFormat="1" ht="12.75" hidden="1" outlineLevel="1">
      <c r="A156" s="142"/>
      <c r="B156" s="142"/>
      <c r="C156" s="143"/>
      <c r="D156" s="13"/>
      <c r="E156" s="13"/>
      <c r="F156" s="13"/>
      <c r="G156" s="14"/>
      <c r="H156" s="14"/>
      <c r="I156" s="13"/>
      <c r="J156" s="13"/>
      <c r="K156" s="13"/>
      <c r="L156" s="13"/>
      <c r="M156" s="15"/>
      <c r="N156" s="13"/>
      <c r="O156" s="13"/>
      <c r="P156" s="13"/>
      <c r="Q156" s="13"/>
      <c r="R156" s="13"/>
      <c r="S156" s="13"/>
      <c r="T156" s="10"/>
    </row>
    <row r="157" spans="1:19" s="4" customFormat="1" ht="12.75" hidden="1" outlineLevel="1">
      <c r="A157" s="142"/>
      <c r="B157" s="142"/>
      <c r="C157" s="143"/>
      <c r="D157" s="13"/>
      <c r="E157" s="13"/>
      <c r="F157" s="13"/>
      <c r="G157" s="14"/>
      <c r="H157" s="14"/>
      <c r="I157" s="13"/>
      <c r="J157" s="13"/>
      <c r="K157" s="13"/>
      <c r="L157" s="13"/>
      <c r="M157" s="15"/>
      <c r="N157" s="13"/>
      <c r="O157" s="13"/>
      <c r="P157" s="13"/>
      <c r="Q157" s="13"/>
      <c r="R157" s="13"/>
      <c r="S157" s="13"/>
    </row>
    <row r="158" spans="1:19" s="4" customFormat="1" ht="12.75" hidden="1" outlineLevel="1">
      <c r="A158" s="142"/>
      <c r="B158" s="142"/>
      <c r="C158" s="143"/>
      <c r="D158" s="13"/>
      <c r="E158" s="13"/>
      <c r="F158" s="13"/>
      <c r="G158" s="14"/>
      <c r="H158" s="14"/>
      <c r="I158" s="13"/>
      <c r="J158" s="13"/>
      <c r="K158" s="13"/>
      <c r="L158" s="13"/>
      <c r="M158" s="15"/>
      <c r="N158" s="13"/>
      <c r="O158" s="13"/>
      <c r="P158" s="13"/>
      <c r="Q158" s="13"/>
      <c r="R158" s="13"/>
      <c r="S158" s="13"/>
    </row>
    <row r="159" spans="1:19" s="4" customFormat="1" ht="12.75" hidden="1" outlineLevel="1">
      <c r="A159" s="142"/>
      <c r="B159" s="142"/>
      <c r="C159" s="143"/>
      <c r="D159" s="13"/>
      <c r="E159" s="13"/>
      <c r="F159" s="13"/>
      <c r="G159" s="14"/>
      <c r="H159" s="14"/>
      <c r="I159" s="13"/>
      <c r="J159" s="13"/>
      <c r="K159" s="13"/>
      <c r="L159" s="13"/>
      <c r="M159" s="15"/>
      <c r="N159" s="13"/>
      <c r="O159" s="13"/>
      <c r="P159" s="13"/>
      <c r="Q159" s="13"/>
      <c r="R159" s="13"/>
      <c r="S159" s="13"/>
    </row>
    <row r="160" spans="1:19" s="4" customFormat="1" ht="12.75" hidden="1" outlineLevel="1">
      <c r="A160" s="142"/>
      <c r="B160" s="142"/>
      <c r="C160" s="143"/>
      <c r="D160" s="13"/>
      <c r="E160" s="13"/>
      <c r="F160" s="13"/>
      <c r="G160" s="14"/>
      <c r="H160" s="14"/>
      <c r="I160" s="13"/>
      <c r="J160" s="13"/>
      <c r="K160" s="13"/>
      <c r="L160" s="13"/>
      <c r="M160" s="15"/>
      <c r="N160" s="13"/>
      <c r="O160" s="13"/>
      <c r="P160" s="13"/>
      <c r="Q160" s="13"/>
      <c r="R160" s="13"/>
      <c r="S160" s="13"/>
    </row>
    <row r="161" spans="1:19" s="4" customFormat="1" ht="12.75" hidden="1" outlineLevel="1">
      <c r="A161" s="142"/>
      <c r="B161" s="142"/>
      <c r="C161" s="143"/>
      <c r="D161" s="13"/>
      <c r="E161" s="13"/>
      <c r="F161" s="13"/>
      <c r="G161" s="14"/>
      <c r="H161" s="14"/>
      <c r="I161" s="13"/>
      <c r="J161" s="13"/>
      <c r="K161" s="13"/>
      <c r="L161" s="13"/>
      <c r="M161" s="15"/>
      <c r="N161" s="13"/>
      <c r="O161" s="13"/>
      <c r="P161" s="13"/>
      <c r="Q161" s="13"/>
      <c r="R161" s="13"/>
      <c r="S161" s="13"/>
    </row>
    <row r="162" spans="1:19" s="4" customFormat="1" ht="12.75" hidden="1" outlineLevel="1">
      <c r="A162" s="142"/>
      <c r="B162" s="142"/>
      <c r="C162" s="143"/>
      <c r="D162" s="13"/>
      <c r="E162" s="13"/>
      <c r="F162" s="13"/>
      <c r="G162" s="14"/>
      <c r="H162" s="14"/>
      <c r="I162" s="13"/>
      <c r="J162" s="13"/>
      <c r="K162" s="13"/>
      <c r="L162" s="13"/>
      <c r="M162" s="15"/>
      <c r="N162" s="13"/>
      <c r="O162" s="13"/>
      <c r="P162" s="13"/>
      <c r="Q162" s="13"/>
      <c r="R162" s="13"/>
      <c r="S162" s="13"/>
    </row>
    <row r="163" spans="1:19" s="4" customFormat="1" ht="12.75" hidden="1" outlineLevel="1">
      <c r="A163" s="142"/>
      <c r="B163" s="142"/>
      <c r="C163" s="143"/>
      <c r="D163" s="13"/>
      <c r="E163" s="13"/>
      <c r="F163" s="13"/>
      <c r="G163" s="14"/>
      <c r="H163" s="14"/>
      <c r="I163" s="13"/>
      <c r="J163" s="13"/>
      <c r="K163" s="13"/>
      <c r="L163" s="13"/>
      <c r="M163" s="15"/>
      <c r="N163" s="13"/>
      <c r="O163" s="13"/>
      <c r="P163" s="13"/>
      <c r="Q163" s="13"/>
      <c r="R163" s="13"/>
      <c r="S163" s="13"/>
    </row>
    <row r="164" spans="1:19" s="4" customFormat="1" ht="12.75" hidden="1" outlineLevel="1">
      <c r="A164" s="142"/>
      <c r="B164" s="142"/>
      <c r="C164" s="143"/>
      <c r="D164" s="13"/>
      <c r="E164" s="13"/>
      <c r="F164" s="13"/>
      <c r="G164" s="14"/>
      <c r="H164" s="14"/>
      <c r="I164" s="13"/>
      <c r="J164" s="13"/>
      <c r="K164" s="13"/>
      <c r="L164" s="13"/>
      <c r="M164" s="15"/>
      <c r="N164" s="13"/>
      <c r="O164" s="13"/>
      <c r="P164" s="13"/>
      <c r="Q164" s="13"/>
      <c r="R164" s="13"/>
      <c r="S164" s="13"/>
    </row>
    <row r="165" spans="1:19" s="4" customFormat="1" ht="12.75" hidden="1" outlineLevel="1">
      <c r="A165" s="142"/>
      <c r="B165" s="142"/>
      <c r="C165" s="143"/>
      <c r="D165" s="13"/>
      <c r="E165" s="13"/>
      <c r="F165" s="13"/>
      <c r="G165" s="14"/>
      <c r="H165" s="14"/>
      <c r="I165" s="13"/>
      <c r="J165" s="13"/>
      <c r="K165" s="13"/>
      <c r="L165" s="13"/>
      <c r="M165" s="15"/>
      <c r="N165" s="13"/>
      <c r="O165" s="13"/>
      <c r="P165" s="13"/>
      <c r="Q165" s="13"/>
      <c r="R165" s="13"/>
      <c r="S165" s="13"/>
    </row>
    <row r="166" spans="1:19" s="4" customFormat="1" ht="12.75" hidden="1" outlineLevel="1">
      <c r="A166" s="142"/>
      <c r="B166" s="142"/>
      <c r="C166" s="143"/>
      <c r="D166" s="13"/>
      <c r="E166" s="13"/>
      <c r="F166" s="13"/>
      <c r="G166" s="14"/>
      <c r="H166" s="14"/>
      <c r="I166" s="13"/>
      <c r="J166" s="13"/>
      <c r="K166" s="13"/>
      <c r="L166" s="13"/>
      <c r="M166" s="15"/>
      <c r="N166" s="13"/>
      <c r="O166" s="13"/>
      <c r="P166" s="13"/>
      <c r="Q166" s="13"/>
      <c r="R166" s="13"/>
      <c r="S166" s="13"/>
    </row>
    <row r="167" spans="1:19" s="4" customFormat="1" ht="12.75" hidden="1" outlineLevel="1">
      <c r="A167" s="142"/>
      <c r="B167" s="142"/>
      <c r="C167" s="143"/>
      <c r="D167" s="13"/>
      <c r="E167" s="13"/>
      <c r="F167" s="13"/>
      <c r="G167" s="14"/>
      <c r="H167" s="14"/>
      <c r="I167" s="13"/>
      <c r="J167" s="13"/>
      <c r="K167" s="13"/>
      <c r="L167" s="13"/>
      <c r="M167" s="15"/>
      <c r="N167" s="13"/>
      <c r="O167" s="13"/>
      <c r="P167" s="13"/>
      <c r="Q167" s="13"/>
      <c r="R167" s="13"/>
      <c r="S167" s="13"/>
    </row>
    <row r="168" spans="1:19" s="4" customFormat="1" ht="12.75" hidden="1" outlineLevel="1">
      <c r="A168" s="142"/>
      <c r="B168" s="142"/>
      <c r="C168" s="143"/>
      <c r="D168" s="13"/>
      <c r="E168" s="13"/>
      <c r="F168" s="13"/>
      <c r="G168" s="14"/>
      <c r="H168" s="14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</row>
    <row r="169" spans="1:19" s="4" customFormat="1" ht="12.75" hidden="1" outlineLevel="1">
      <c r="A169" s="142"/>
      <c r="B169" s="142"/>
      <c r="C169" s="143"/>
      <c r="D169" s="13"/>
      <c r="E169" s="13"/>
      <c r="F169" s="13"/>
      <c r="G169" s="14"/>
      <c r="H169" s="14"/>
      <c r="I169" s="13"/>
      <c r="J169" s="13"/>
      <c r="K169" s="13"/>
      <c r="L169" s="13"/>
      <c r="M169" s="15"/>
      <c r="N169" s="13"/>
      <c r="O169" s="13"/>
      <c r="P169" s="13"/>
      <c r="Q169" s="13"/>
      <c r="R169" s="13"/>
      <c r="S169" s="13"/>
    </row>
    <row r="170" spans="1:19" s="4" customFormat="1" ht="12.75" hidden="1" outlineLevel="1">
      <c r="A170" s="142"/>
      <c r="B170" s="142"/>
      <c r="C170" s="143"/>
      <c r="D170" s="13"/>
      <c r="E170" s="13"/>
      <c r="F170" s="13"/>
      <c r="G170" s="14"/>
      <c r="H170" s="14"/>
      <c r="I170" s="13"/>
      <c r="J170" s="13"/>
      <c r="K170" s="13"/>
      <c r="L170" s="13"/>
      <c r="M170" s="15"/>
      <c r="N170" s="13"/>
      <c r="O170" s="13"/>
      <c r="P170" s="13"/>
      <c r="Q170" s="13"/>
      <c r="R170" s="13"/>
      <c r="S170" s="13"/>
    </row>
    <row r="171" spans="1:19" s="4" customFormat="1" ht="12.75" hidden="1" outlineLevel="1">
      <c r="A171" s="142"/>
      <c r="B171" s="142"/>
      <c r="C171" s="143"/>
      <c r="D171" s="13"/>
      <c r="E171" s="13"/>
      <c r="F171" s="13"/>
      <c r="G171" s="14"/>
      <c r="H171" s="14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</row>
    <row r="172" spans="1:19" s="4" customFormat="1" ht="12.75" hidden="1" outlineLevel="1">
      <c r="A172" s="142"/>
      <c r="B172" s="142"/>
      <c r="C172" s="143"/>
      <c r="D172" s="13"/>
      <c r="E172" s="13"/>
      <c r="F172" s="13"/>
      <c r="G172" s="14"/>
      <c r="H172" s="14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</row>
    <row r="173" spans="1:19" s="4" customFormat="1" ht="12.75" hidden="1" outlineLevel="1">
      <c r="A173" s="142"/>
      <c r="B173" s="142"/>
      <c r="C173" s="143"/>
      <c r="D173" s="13"/>
      <c r="E173" s="13"/>
      <c r="F173" s="13"/>
      <c r="G173" s="14"/>
      <c r="H173" s="14"/>
      <c r="I173" s="13"/>
      <c r="J173" s="13"/>
      <c r="K173" s="13"/>
      <c r="L173" s="13"/>
      <c r="M173" s="15"/>
      <c r="N173" s="13"/>
      <c r="O173" s="13"/>
      <c r="P173" s="13"/>
      <c r="Q173" s="13"/>
      <c r="R173" s="13"/>
      <c r="S173" s="13"/>
    </row>
    <row r="174" spans="1:19" s="4" customFormat="1" ht="12.75" hidden="1" outlineLevel="1">
      <c r="A174" s="142"/>
      <c r="B174" s="142"/>
      <c r="C174" s="143"/>
      <c r="D174" s="13"/>
      <c r="E174" s="13"/>
      <c r="F174" s="13"/>
      <c r="G174" s="14"/>
      <c r="H174" s="14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</row>
    <row r="175" spans="1:19" s="4" customFormat="1" ht="12.75" hidden="1" outlineLevel="1">
      <c r="A175" s="142"/>
      <c r="B175" s="142"/>
      <c r="C175" s="143"/>
      <c r="D175" s="13"/>
      <c r="E175" s="13"/>
      <c r="F175" s="13"/>
      <c r="G175" s="14"/>
      <c r="H175" s="14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</row>
    <row r="176" spans="1:19" s="4" customFormat="1" ht="12.75" hidden="1" outlineLevel="1">
      <c r="A176" s="142"/>
      <c r="B176" s="142"/>
      <c r="C176" s="143"/>
      <c r="D176" s="13"/>
      <c r="E176" s="13"/>
      <c r="F176" s="13"/>
      <c r="G176" s="14"/>
      <c r="H176" s="14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</row>
    <row r="177" spans="1:19" s="4" customFormat="1" ht="12.75" hidden="1" outlineLevel="1">
      <c r="A177" s="142"/>
      <c r="B177" s="142"/>
      <c r="C177" s="143"/>
      <c r="D177" s="13"/>
      <c r="E177" s="13"/>
      <c r="F177" s="13"/>
      <c r="G177" s="14"/>
      <c r="H177" s="14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</row>
    <row r="178" spans="1:19" s="4" customFormat="1" ht="12.75" hidden="1" outlineLevel="1">
      <c r="A178" s="142"/>
      <c r="B178" s="142"/>
      <c r="C178" s="143"/>
      <c r="D178" s="13"/>
      <c r="E178" s="13"/>
      <c r="F178" s="13"/>
      <c r="G178" s="14"/>
      <c r="H178" s="14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</row>
    <row r="179" spans="1:19" s="4" customFormat="1" ht="12.75" hidden="1" outlineLevel="1">
      <c r="A179" s="142"/>
      <c r="B179" s="142"/>
      <c r="C179" s="143"/>
      <c r="D179" s="13"/>
      <c r="E179" s="13"/>
      <c r="F179" s="13"/>
      <c r="G179" s="14"/>
      <c r="H179" s="14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</row>
    <row r="180" spans="1:19" s="4" customFormat="1" ht="12.75" hidden="1" outlineLevel="1">
      <c r="A180" s="142"/>
      <c r="B180" s="142"/>
      <c r="C180" s="143"/>
      <c r="D180" s="13"/>
      <c r="E180" s="13"/>
      <c r="F180" s="13"/>
      <c r="G180" s="14"/>
      <c r="H180" s="14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</row>
    <row r="181" spans="1:19" s="4" customFormat="1" ht="12.75" hidden="1" outlineLevel="1">
      <c r="A181" s="142"/>
      <c r="B181" s="142"/>
      <c r="C181" s="143"/>
      <c r="D181" s="13"/>
      <c r="E181" s="13"/>
      <c r="F181" s="13"/>
      <c r="G181" s="14"/>
      <c r="H181" s="14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</row>
    <row r="182" spans="1:19" s="4" customFormat="1" ht="12.75" hidden="1" outlineLevel="1">
      <c r="A182" s="142"/>
      <c r="B182" s="142"/>
      <c r="C182" s="143"/>
      <c r="D182" s="13"/>
      <c r="E182" s="13"/>
      <c r="F182" s="13"/>
      <c r="G182" s="14"/>
      <c r="H182" s="14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</row>
    <row r="183" spans="1:19" s="4" customFormat="1" ht="12.75" hidden="1" outlineLevel="1">
      <c r="A183" s="142"/>
      <c r="B183" s="142"/>
      <c r="C183" s="143"/>
      <c r="D183" s="13"/>
      <c r="E183" s="13"/>
      <c r="F183" s="13"/>
      <c r="G183" s="14"/>
      <c r="H183" s="14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</row>
    <row r="184" spans="1:19" s="4" customFormat="1" ht="12.75" hidden="1" outlineLevel="1">
      <c r="A184" s="142"/>
      <c r="B184" s="142"/>
      <c r="C184" s="143"/>
      <c r="D184" s="13"/>
      <c r="E184" s="13"/>
      <c r="F184" s="13"/>
      <c r="G184" s="14"/>
      <c r="H184" s="14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</row>
    <row r="185" spans="1:19" s="4" customFormat="1" ht="12.75" hidden="1" outlineLevel="1">
      <c r="A185" s="142"/>
      <c r="B185" s="142"/>
      <c r="C185" s="143"/>
      <c r="D185" s="13"/>
      <c r="E185" s="13"/>
      <c r="F185" s="13"/>
      <c r="G185" s="14"/>
      <c r="H185" s="14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</row>
    <row r="186" spans="1:19" s="4" customFormat="1" ht="12.75" hidden="1" outlineLevel="1">
      <c r="A186" s="142"/>
      <c r="B186" s="142"/>
      <c r="C186" s="143"/>
      <c r="D186" s="13"/>
      <c r="E186" s="13"/>
      <c r="F186" s="13"/>
      <c r="G186" s="14"/>
      <c r="H186" s="14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</row>
    <row r="187" spans="1:19" s="4" customFormat="1" ht="12.75" hidden="1" outlineLevel="1">
      <c r="A187" s="142"/>
      <c r="B187" s="142"/>
      <c r="C187" s="143"/>
      <c r="D187" s="13"/>
      <c r="E187" s="13"/>
      <c r="F187" s="13"/>
      <c r="G187" s="14"/>
      <c r="H187" s="14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</row>
    <row r="188" spans="1:19" s="4" customFormat="1" ht="12.75" hidden="1" outlineLevel="1">
      <c r="A188" s="142"/>
      <c r="B188" s="142"/>
      <c r="C188" s="143"/>
      <c r="D188" s="13"/>
      <c r="E188" s="13"/>
      <c r="F188" s="13"/>
      <c r="G188" s="14"/>
      <c r="H188" s="14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</row>
    <row r="189" spans="1:19" s="4" customFormat="1" ht="12.75" hidden="1" outlineLevel="1">
      <c r="A189" s="142"/>
      <c r="B189" s="142"/>
      <c r="C189" s="143"/>
      <c r="D189" s="13"/>
      <c r="E189" s="13"/>
      <c r="F189" s="13"/>
      <c r="G189" s="14"/>
      <c r="H189" s="14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</row>
    <row r="190" spans="1:19" s="4" customFormat="1" ht="12.75" hidden="1" outlineLevel="1">
      <c r="A190" s="142"/>
      <c r="B190" s="142"/>
      <c r="C190" s="143"/>
      <c r="D190" s="13"/>
      <c r="E190" s="13"/>
      <c r="F190" s="13"/>
      <c r="G190" s="14"/>
      <c r="H190" s="14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</row>
    <row r="191" spans="1:19" s="4" customFormat="1" ht="12.75" hidden="1" outlineLevel="1">
      <c r="A191" s="142"/>
      <c r="B191" s="142"/>
      <c r="C191" s="143"/>
      <c r="D191" s="13"/>
      <c r="E191" s="13"/>
      <c r="F191" s="13"/>
      <c r="G191" s="14"/>
      <c r="H191" s="14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</row>
    <row r="192" spans="1:19" s="4" customFormat="1" ht="12.75" hidden="1" outlineLevel="1">
      <c r="A192" s="142"/>
      <c r="B192" s="142"/>
      <c r="C192" s="143"/>
      <c r="D192" s="13"/>
      <c r="E192" s="13"/>
      <c r="F192" s="13"/>
      <c r="G192" s="14"/>
      <c r="H192" s="14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</row>
    <row r="193" spans="1:19" s="4" customFormat="1" ht="12.75" hidden="1" outlineLevel="1">
      <c r="A193" s="142"/>
      <c r="B193" s="142"/>
      <c r="C193" s="143"/>
      <c r="D193" s="13"/>
      <c r="E193" s="13"/>
      <c r="F193" s="13"/>
      <c r="G193" s="14"/>
      <c r="H193" s="14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</row>
    <row r="194" spans="1:19" s="4" customFormat="1" ht="12.75" hidden="1" outlineLevel="1">
      <c r="A194" s="142"/>
      <c r="B194" s="142"/>
      <c r="C194" s="143"/>
      <c r="D194" s="13"/>
      <c r="E194" s="13"/>
      <c r="F194" s="13"/>
      <c r="G194" s="14"/>
      <c r="H194" s="14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</row>
    <row r="195" spans="1:19" s="4" customFormat="1" ht="12.75" hidden="1" outlineLevel="1">
      <c r="A195" s="142"/>
      <c r="B195" s="142"/>
      <c r="C195" s="143"/>
      <c r="D195" s="13"/>
      <c r="E195" s="13"/>
      <c r="F195" s="13"/>
      <c r="G195" s="14"/>
      <c r="H195" s="14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</row>
    <row r="196" spans="1:19" s="4" customFormat="1" ht="12.75" hidden="1" outlineLevel="1">
      <c r="A196" s="142"/>
      <c r="B196" s="142"/>
      <c r="C196" s="143"/>
      <c r="D196" s="13"/>
      <c r="E196" s="13"/>
      <c r="F196" s="13"/>
      <c r="G196" s="14"/>
      <c r="H196" s="14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</row>
    <row r="197" spans="1:19" s="4" customFormat="1" ht="12.75" hidden="1" outlineLevel="1">
      <c r="A197" s="142"/>
      <c r="B197" s="142"/>
      <c r="C197" s="143"/>
      <c r="D197" s="13"/>
      <c r="E197" s="13"/>
      <c r="F197" s="13"/>
      <c r="G197" s="14"/>
      <c r="H197" s="14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</row>
    <row r="198" spans="1:19" s="4" customFormat="1" ht="12.75" hidden="1" outlineLevel="1">
      <c r="A198" s="142"/>
      <c r="B198" s="142"/>
      <c r="C198" s="143"/>
      <c r="D198" s="13"/>
      <c r="E198" s="13"/>
      <c r="F198" s="13"/>
      <c r="G198" s="14"/>
      <c r="H198" s="14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</row>
    <row r="199" spans="1:19" s="4" customFormat="1" ht="12.75" hidden="1" outlineLevel="1">
      <c r="A199" s="142"/>
      <c r="B199" s="142"/>
      <c r="C199" s="143"/>
      <c r="D199" s="13"/>
      <c r="E199" s="13"/>
      <c r="F199" s="13"/>
      <c r="G199" s="14"/>
      <c r="H199" s="14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</row>
    <row r="200" spans="1:19" s="4" customFormat="1" ht="12.75" hidden="1" outlineLevel="1">
      <c r="A200" s="142"/>
      <c r="B200" s="142"/>
      <c r="C200" s="143"/>
      <c r="D200" s="13"/>
      <c r="E200" s="13"/>
      <c r="F200" s="13"/>
      <c r="G200" s="14"/>
      <c r="H200" s="14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</row>
    <row r="201" spans="1:19" s="4" customFormat="1" ht="12.75" hidden="1" outlineLevel="1">
      <c r="A201" s="142"/>
      <c r="B201" s="142"/>
      <c r="C201" s="143"/>
      <c r="D201" s="13"/>
      <c r="E201" s="13"/>
      <c r="F201" s="13"/>
      <c r="G201" s="14"/>
      <c r="H201" s="14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</row>
    <row r="202" spans="1:19" s="4" customFormat="1" ht="12.75" hidden="1" outlineLevel="1">
      <c r="A202" s="142"/>
      <c r="B202" s="142"/>
      <c r="C202" s="143"/>
      <c r="D202" s="13"/>
      <c r="E202" s="13"/>
      <c r="F202" s="13"/>
      <c r="G202" s="14"/>
      <c r="H202" s="14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</row>
    <row r="203" spans="1:19" s="4" customFormat="1" ht="12.75" hidden="1" outlineLevel="1">
      <c r="A203" s="142"/>
      <c r="B203" s="142"/>
      <c r="C203" s="143"/>
      <c r="D203" s="13"/>
      <c r="E203" s="13"/>
      <c r="F203" s="13"/>
      <c r="G203" s="14"/>
      <c r="H203" s="14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</row>
    <row r="204" spans="1:19" s="4" customFormat="1" ht="12.75" hidden="1" outlineLevel="1">
      <c r="A204" s="142"/>
      <c r="B204" s="142"/>
      <c r="C204" s="143"/>
      <c r="D204" s="13"/>
      <c r="E204" s="13"/>
      <c r="F204" s="13"/>
      <c r="G204" s="14"/>
      <c r="H204" s="14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</row>
    <row r="205" spans="1:19" s="4" customFormat="1" ht="12.75" hidden="1" outlineLevel="1">
      <c r="A205" s="142"/>
      <c r="B205" s="142"/>
      <c r="C205" s="143"/>
      <c r="D205" s="13"/>
      <c r="E205" s="13"/>
      <c r="F205" s="13"/>
      <c r="G205" s="14"/>
      <c r="H205" s="14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</row>
    <row r="206" spans="1:19" s="4" customFormat="1" ht="12.75" hidden="1" outlineLevel="1">
      <c r="A206" s="142"/>
      <c r="B206" s="142"/>
      <c r="C206" s="143"/>
      <c r="D206" s="13"/>
      <c r="E206" s="13"/>
      <c r="F206" s="13"/>
      <c r="G206" s="14"/>
      <c r="H206" s="14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</row>
    <row r="207" spans="1:19" s="4" customFormat="1" ht="12.75" hidden="1" outlineLevel="1">
      <c r="A207" s="142"/>
      <c r="B207" s="142"/>
      <c r="C207" s="143"/>
      <c r="D207" s="13"/>
      <c r="E207" s="13"/>
      <c r="F207" s="13"/>
      <c r="G207" s="14"/>
      <c r="H207" s="14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</row>
    <row r="208" spans="1:19" s="4" customFormat="1" ht="12.75" hidden="1" outlineLevel="1">
      <c r="A208" s="142"/>
      <c r="B208" s="142"/>
      <c r="C208" s="143"/>
      <c r="D208" s="13"/>
      <c r="E208" s="13"/>
      <c r="F208" s="13"/>
      <c r="G208" s="14"/>
      <c r="H208" s="14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</row>
    <row r="209" spans="1:19" s="4" customFormat="1" ht="12.75" hidden="1" outlineLevel="1">
      <c r="A209" s="142"/>
      <c r="B209" s="142"/>
      <c r="C209" s="143"/>
      <c r="D209" s="13"/>
      <c r="E209" s="13"/>
      <c r="F209" s="13"/>
      <c r="G209" s="14"/>
      <c r="H209" s="14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</row>
    <row r="210" spans="1:19" s="4" customFormat="1" ht="12.75" hidden="1" outlineLevel="1">
      <c r="A210" s="142"/>
      <c r="B210" s="142"/>
      <c r="C210" s="143"/>
      <c r="D210" s="13"/>
      <c r="E210" s="13"/>
      <c r="F210" s="13"/>
      <c r="G210" s="14"/>
      <c r="H210" s="14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</row>
    <row r="211" spans="1:19" s="4" customFormat="1" ht="12.75" hidden="1" outlineLevel="1">
      <c r="A211" s="142"/>
      <c r="B211" s="142"/>
      <c r="C211" s="143"/>
      <c r="D211" s="13"/>
      <c r="E211" s="13"/>
      <c r="F211" s="13"/>
      <c r="G211" s="14"/>
      <c r="H211" s="14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</row>
    <row r="212" spans="1:19" s="4" customFormat="1" ht="12.75" hidden="1" outlineLevel="1">
      <c r="A212" s="142"/>
      <c r="B212" s="142"/>
      <c r="C212" s="143"/>
      <c r="D212" s="13"/>
      <c r="E212" s="13"/>
      <c r="F212" s="13"/>
      <c r="G212" s="14"/>
      <c r="H212" s="14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</row>
    <row r="213" spans="1:19" s="4" customFormat="1" ht="12.75" hidden="1" outlineLevel="1">
      <c r="A213" s="142"/>
      <c r="B213" s="142"/>
      <c r="C213" s="143"/>
      <c r="D213" s="13"/>
      <c r="E213" s="13"/>
      <c r="F213" s="13"/>
      <c r="G213" s="14"/>
      <c r="H213" s="14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</row>
    <row r="214" spans="1:19" s="4" customFormat="1" ht="12.75" hidden="1" outlineLevel="1">
      <c r="A214" s="142"/>
      <c r="B214" s="142"/>
      <c r="C214" s="143"/>
      <c r="D214" s="13"/>
      <c r="E214" s="13"/>
      <c r="F214" s="13"/>
      <c r="G214" s="14"/>
      <c r="H214" s="14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</row>
    <row r="215" spans="1:19" s="4" customFormat="1" ht="12.75" hidden="1" outlineLevel="1">
      <c r="A215" s="142"/>
      <c r="B215" s="142"/>
      <c r="C215" s="143"/>
      <c r="D215" s="13"/>
      <c r="E215" s="13"/>
      <c r="F215" s="13"/>
      <c r="G215" s="14"/>
      <c r="H215" s="14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</row>
    <row r="216" spans="1:19" s="4" customFormat="1" ht="12.75" hidden="1" outlineLevel="1">
      <c r="A216" s="142"/>
      <c r="B216" s="142"/>
      <c r="C216" s="143"/>
      <c r="D216" s="13"/>
      <c r="E216" s="13"/>
      <c r="F216" s="13"/>
      <c r="G216" s="14"/>
      <c r="H216" s="14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</row>
    <row r="217" spans="1:19" s="4" customFormat="1" ht="12.75" hidden="1" outlineLevel="1">
      <c r="A217" s="142"/>
      <c r="B217" s="142"/>
      <c r="C217" s="143"/>
      <c r="D217" s="13"/>
      <c r="E217" s="13"/>
      <c r="F217" s="13"/>
      <c r="G217" s="14"/>
      <c r="H217" s="14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</row>
    <row r="218" spans="1:19" s="4" customFormat="1" ht="12.75" hidden="1" outlineLevel="1">
      <c r="A218" s="142"/>
      <c r="B218" s="142"/>
      <c r="C218" s="143"/>
      <c r="D218" s="13"/>
      <c r="E218" s="13"/>
      <c r="F218" s="13"/>
      <c r="G218" s="14"/>
      <c r="H218" s="14"/>
      <c r="I218" s="13"/>
      <c r="J218" s="13"/>
      <c r="K218" s="13"/>
      <c r="L218" s="13"/>
      <c r="M218" s="15"/>
      <c r="N218" s="13"/>
      <c r="O218" s="13"/>
      <c r="P218" s="13"/>
      <c r="Q218" s="13"/>
      <c r="R218" s="13"/>
      <c r="S218" s="13"/>
    </row>
    <row r="219" spans="1:19" s="4" customFormat="1" ht="12.75" hidden="1" outlineLevel="1">
      <c r="A219" s="142"/>
      <c r="B219" s="142"/>
      <c r="C219" s="143"/>
      <c r="D219" s="13"/>
      <c r="E219" s="13"/>
      <c r="F219" s="13"/>
      <c r="G219" s="14"/>
      <c r="H219" s="14"/>
      <c r="I219" s="13"/>
      <c r="J219" s="13"/>
      <c r="K219" s="13"/>
      <c r="L219" s="13"/>
      <c r="M219" s="15"/>
      <c r="N219" s="13"/>
      <c r="O219" s="13"/>
      <c r="P219" s="13"/>
      <c r="Q219" s="13"/>
      <c r="R219" s="13"/>
      <c r="S219" s="13"/>
    </row>
    <row r="220" spans="1:19" s="4" customFormat="1" ht="12.75" hidden="1" outlineLevel="1">
      <c r="A220" s="142"/>
      <c r="B220" s="142"/>
      <c r="C220" s="143"/>
      <c r="D220" s="13"/>
      <c r="E220" s="13"/>
      <c r="F220" s="13"/>
      <c r="G220" s="14"/>
      <c r="H220" s="14"/>
      <c r="I220" s="13"/>
      <c r="J220" s="13"/>
      <c r="K220" s="13"/>
      <c r="L220" s="13"/>
      <c r="M220" s="15"/>
      <c r="N220" s="13"/>
      <c r="O220" s="13"/>
      <c r="P220" s="13"/>
      <c r="Q220" s="13"/>
      <c r="R220" s="13"/>
      <c r="S220" s="13"/>
    </row>
    <row r="221" spans="1:19" s="4" customFormat="1" ht="12.75" hidden="1" outlineLevel="1">
      <c r="A221" s="142"/>
      <c r="B221" s="142"/>
      <c r="C221" s="143"/>
      <c r="D221" s="13"/>
      <c r="E221" s="13"/>
      <c r="F221" s="13"/>
      <c r="G221" s="14"/>
      <c r="H221" s="14"/>
      <c r="I221" s="13"/>
      <c r="J221" s="13"/>
      <c r="K221" s="13"/>
      <c r="L221" s="13"/>
      <c r="M221" s="15"/>
      <c r="N221" s="13"/>
      <c r="O221" s="13"/>
      <c r="P221" s="13"/>
      <c r="Q221" s="13"/>
      <c r="R221" s="13"/>
      <c r="S221" s="13"/>
    </row>
    <row r="222" spans="1:19" s="4" customFormat="1" ht="12.75" hidden="1" outlineLevel="1">
      <c r="A222" s="142"/>
      <c r="B222" s="142"/>
      <c r="C222" s="143"/>
      <c r="D222" s="13"/>
      <c r="E222" s="13"/>
      <c r="F222" s="13"/>
      <c r="G222" s="14"/>
      <c r="H222" s="14"/>
      <c r="I222" s="13"/>
      <c r="J222" s="13"/>
      <c r="K222" s="13"/>
      <c r="L222" s="13"/>
      <c r="M222" s="15"/>
      <c r="N222" s="13"/>
      <c r="O222" s="13"/>
      <c r="P222" s="13"/>
      <c r="Q222" s="13"/>
      <c r="R222" s="13"/>
      <c r="S222" s="13"/>
    </row>
    <row r="223" spans="1:19" s="4" customFormat="1" ht="12.75" hidden="1" outlineLevel="1">
      <c r="A223" s="142"/>
      <c r="B223" s="142"/>
      <c r="C223" s="143"/>
      <c r="D223" s="13"/>
      <c r="E223" s="13"/>
      <c r="F223" s="13"/>
      <c r="G223" s="14"/>
      <c r="H223" s="14"/>
      <c r="I223" s="13"/>
      <c r="J223" s="13"/>
      <c r="K223" s="13"/>
      <c r="L223" s="13"/>
      <c r="M223" s="15"/>
      <c r="N223" s="13"/>
      <c r="O223" s="13"/>
      <c r="P223" s="13"/>
      <c r="Q223" s="13"/>
      <c r="R223" s="13"/>
      <c r="S223" s="13"/>
    </row>
    <row r="224" spans="1:19" s="4" customFormat="1" ht="12.75" hidden="1" outlineLevel="1">
      <c r="A224" s="142"/>
      <c r="B224" s="142"/>
      <c r="C224" s="143"/>
      <c r="D224" s="13"/>
      <c r="E224" s="13"/>
      <c r="F224" s="13"/>
      <c r="G224" s="14"/>
      <c r="H224" s="14"/>
      <c r="I224" s="13"/>
      <c r="J224" s="13"/>
      <c r="K224" s="13"/>
      <c r="L224" s="13"/>
      <c r="M224" s="15"/>
      <c r="N224" s="13"/>
      <c r="O224" s="13"/>
      <c r="P224" s="13"/>
      <c r="Q224" s="13"/>
      <c r="R224" s="13"/>
      <c r="S224" s="13"/>
    </row>
    <row r="225" spans="1:19" s="4" customFormat="1" ht="12.75" hidden="1" outlineLevel="1">
      <c r="A225" s="142"/>
      <c r="B225" s="142"/>
      <c r="C225" s="143"/>
      <c r="D225" s="13"/>
      <c r="E225" s="13"/>
      <c r="F225" s="13"/>
      <c r="G225" s="14"/>
      <c r="H225" s="14"/>
      <c r="I225" s="13"/>
      <c r="J225" s="13"/>
      <c r="K225" s="13"/>
      <c r="L225" s="13"/>
      <c r="M225" s="15"/>
      <c r="N225" s="13"/>
      <c r="O225" s="13"/>
      <c r="P225" s="13"/>
      <c r="Q225" s="13"/>
      <c r="R225" s="13"/>
      <c r="S225" s="13"/>
    </row>
    <row r="226" spans="1:19" s="4" customFormat="1" ht="12.75" hidden="1" outlineLevel="1">
      <c r="A226" s="142"/>
      <c r="B226" s="142"/>
      <c r="C226" s="143"/>
      <c r="D226" s="13"/>
      <c r="E226" s="13"/>
      <c r="F226" s="13"/>
      <c r="G226" s="14"/>
      <c r="H226" s="14"/>
      <c r="I226" s="13"/>
      <c r="J226" s="13"/>
      <c r="K226" s="13"/>
      <c r="L226" s="13"/>
      <c r="M226" s="15"/>
      <c r="N226" s="13"/>
      <c r="O226" s="13"/>
      <c r="P226" s="13"/>
      <c r="Q226" s="13"/>
      <c r="R226" s="13"/>
      <c r="S226" s="13"/>
    </row>
    <row r="227" spans="1:19" s="4" customFormat="1" ht="12.75" hidden="1" outlineLevel="1">
      <c r="A227" s="142"/>
      <c r="B227" s="142"/>
      <c r="C227" s="143"/>
      <c r="D227" s="13"/>
      <c r="E227" s="13"/>
      <c r="F227" s="13"/>
      <c r="G227" s="14"/>
      <c r="H227" s="14"/>
      <c r="I227" s="13"/>
      <c r="J227" s="13"/>
      <c r="K227" s="13"/>
      <c r="L227" s="13"/>
      <c r="M227" s="15"/>
      <c r="N227" s="13"/>
      <c r="O227" s="13"/>
      <c r="P227" s="13"/>
      <c r="Q227" s="13"/>
      <c r="R227" s="13"/>
      <c r="S227" s="13"/>
    </row>
    <row r="228" spans="1:19" s="4" customFormat="1" ht="12.75" hidden="1" outlineLevel="1">
      <c r="A228" s="142"/>
      <c r="B228" s="142"/>
      <c r="C228" s="143"/>
      <c r="D228" s="13"/>
      <c r="E228" s="13"/>
      <c r="F228" s="13"/>
      <c r="G228" s="14"/>
      <c r="H228" s="14"/>
      <c r="I228" s="13"/>
      <c r="J228" s="13"/>
      <c r="K228" s="13"/>
      <c r="L228" s="13"/>
      <c r="M228" s="15"/>
      <c r="N228" s="13"/>
      <c r="O228" s="13"/>
      <c r="P228" s="13"/>
      <c r="Q228" s="13"/>
      <c r="R228" s="13"/>
      <c r="S228" s="13"/>
    </row>
    <row r="229" spans="1:19" s="4" customFormat="1" ht="12.75" hidden="1" outlineLevel="1">
      <c r="A229" s="142"/>
      <c r="B229" s="142"/>
      <c r="C229" s="143"/>
      <c r="D229" s="13"/>
      <c r="E229" s="13"/>
      <c r="F229" s="13"/>
      <c r="G229" s="14"/>
      <c r="H229" s="14"/>
      <c r="I229" s="13"/>
      <c r="J229" s="13"/>
      <c r="K229" s="13"/>
      <c r="L229" s="13"/>
      <c r="M229" s="15"/>
      <c r="N229" s="13"/>
      <c r="O229" s="13"/>
      <c r="P229" s="13"/>
      <c r="Q229" s="13"/>
      <c r="R229" s="13"/>
      <c r="S229" s="13"/>
    </row>
    <row r="230" spans="1:19" s="4" customFormat="1" ht="12.75" hidden="1" outlineLevel="1">
      <c r="A230" s="142"/>
      <c r="B230" s="142"/>
      <c r="C230" s="143"/>
      <c r="D230" s="13"/>
      <c r="E230" s="13"/>
      <c r="F230" s="13"/>
      <c r="G230" s="14"/>
      <c r="H230" s="14"/>
      <c r="I230" s="13"/>
      <c r="J230" s="13"/>
      <c r="K230" s="13"/>
      <c r="L230" s="13"/>
      <c r="M230" s="15"/>
      <c r="N230" s="13"/>
      <c r="O230" s="13"/>
      <c r="P230" s="13"/>
      <c r="Q230" s="13"/>
      <c r="R230" s="13"/>
      <c r="S230" s="13"/>
    </row>
    <row r="231" spans="1:19" s="4" customFormat="1" ht="12.75" hidden="1" outlineLevel="1">
      <c r="A231" s="142"/>
      <c r="B231" s="142"/>
      <c r="C231" s="143"/>
      <c r="D231" s="13"/>
      <c r="E231" s="13"/>
      <c r="F231" s="13"/>
      <c r="G231" s="14"/>
      <c r="H231" s="14"/>
      <c r="I231" s="13"/>
      <c r="J231" s="13"/>
      <c r="K231" s="13"/>
      <c r="L231" s="13"/>
      <c r="M231" s="15"/>
      <c r="N231" s="13"/>
      <c r="O231" s="13"/>
      <c r="P231" s="13"/>
      <c r="Q231" s="13"/>
      <c r="R231" s="13"/>
      <c r="S231" s="13"/>
    </row>
    <row r="232" spans="1:19" s="4" customFormat="1" ht="12.75" hidden="1" outlineLevel="1">
      <c r="A232" s="142"/>
      <c r="B232" s="142"/>
      <c r="C232" s="143"/>
      <c r="D232" s="13"/>
      <c r="E232" s="13"/>
      <c r="F232" s="13"/>
      <c r="G232" s="14"/>
      <c r="H232" s="14"/>
      <c r="I232" s="13"/>
      <c r="J232" s="13"/>
      <c r="K232" s="13"/>
      <c r="L232" s="13"/>
      <c r="M232" s="15"/>
      <c r="N232" s="13"/>
      <c r="O232" s="13"/>
      <c r="P232" s="13"/>
      <c r="Q232" s="13"/>
      <c r="R232" s="13"/>
      <c r="S232" s="13"/>
    </row>
    <row r="233" spans="1:19" s="4" customFormat="1" ht="12.75" hidden="1" outlineLevel="1">
      <c r="A233" s="142"/>
      <c r="B233" s="142"/>
      <c r="C233" s="143"/>
      <c r="D233" s="13"/>
      <c r="E233" s="13"/>
      <c r="F233" s="13"/>
      <c r="G233" s="14"/>
      <c r="H233" s="14"/>
      <c r="I233" s="13"/>
      <c r="J233" s="13"/>
      <c r="K233" s="13"/>
      <c r="L233" s="13"/>
      <c r="M233" s="15"/>
      <c r="N233" s="13"/>
      <c r="O233" s="13"/>
      <c r="P233" s="13"/>
      <c r="Q233" s="13"/>
      <c r="R233" s="13"/>
      <c r="S233" s="13"/>
    </row>
    <row r="234" spans="1:19" s="4" customFormat="1" ht="12.75" hidden="1" outlineLevel="1">
      <c r="A234" s="142"/>
      <c r="B234" s="142"/>
      <c r="C234" s="143"/>
      <c r="D234" s="13"/>
      <c r="E234" s="13"/>
      <c r="F234" s="13"/>
      <c r="G234" s="14"/>
      <c r="H234" s="14"/>
      <c r="I234" s="13"/>
      <c r="J234" s="13"/>
      <c r="K234" s="13"/>
      <c r="L234" s="13"/>
      <c r="M234" s="15"/>
      <c r="N234" s="13"/>
      <c r="O234" s="13"/>
      <c r="P234" s="13"/>
      <c r="Q234" s="13"/>
      <c r="R234" s="13"/>
      <c r="S234" s="13"/>
    </row>
    <row r="235" spans="1:19" s="4" customFormat="1" ht="12.75" hidden="1" outlineLevel="1">
      <c r="A235" s="142"/>
      <c r="B235" s="142"/>
      <c r="C235" s="143"/>
      <c r="D235" s="13"/>
      <c r="E235" s="13"/>
      <c r="F235" s="13"/>
      <c r="G235" s="14"/>
      <c r="H235" s="14"/>
      <c r="I235" s="13"/>
      <c r="J235" s="13"/>
      <c r="K235" s="13"/>
      <c r="L235" s="13"/>
      <c r="M235" s="15"/>
      <c r="N235" s="13"/>
      <c r="O235" s="13"/>
      <c r="P235" s="13"/>
      <c r="Q235" s="13"/>
      <c r="R235" s="13"/>
      <c r="S235" s="13"/>
    </row>
    <row r="236" spans="1:19" s="4" customFormat="1" ht="12.75" hidden="1" outlineLevel="1">
      <c r="A236" s="142"/>
      <c r="B236" s="142"/>
      <c r="C236" s="143"/>
      <c r="D236" s="13"/>
      <c r="E236" s="13"/>
      <c r="F236" s="13"/>
      <c r="G236" s="14"/>
      <c r="H236" s="14"/>
      <c r="I236" s="13"/>
      <c r="J236" s="13"/>
      <c r="K236" s="13"/>
      <c r="L236" s="13"/>
      <c r="M236" s="15"/>
      <c r="N236" s="13"/>
      <c r="O236" s="13"/>
      <c r="P236" s="13"/>
      <c r="Q236" s="13"/>
      <c r="R236" s="13"/>
      <c r="S236" s="13"/>
    </row>
    <row r="237" spans="1:19" s="4" customFormat="1" ht="12.75" hidden="1" outlineLevel="1">
      <c r="A237" s="142"/>
      <c r="B237" s="142"/>
      <c r="C237" s="143"/>
      <c r="D237" s="13"/>
      <c r="E237" s="13"/>
      <c r="F237" s="13"/>
      <c r="G237" s="14"/>
      <c r="H237" s="14"/>
      <c r="I237" s="13"/>
      <c r="J237" s="13"/>
      <c r="K237" s="13"/>
      <c r="L237" s="13"/>
      <c r="M237" s="15"/>
      <c r="N237" s="13"/>
      <c r="O237" s="13"/>
      <c r="P237" s="13"/>
      <c r="Q237" s="13"/>
      <c r="R237" s="13"/>
      <c r="S237" s="13"/>
    </row>
    <row r="238" spans="1:19" s="4" customFormat="1" ht="12.75" hidden="1" outlineLevel="1">
      <c r="A238" s="142"/>
      <c r="B238" s="142"/>
      <c r="C238" s="143"/>
      <c r="D238" s="13"/>
      <c r="E238" s="13"/>
      <c r="F238" s="13"/>
      <c r="G238" s="14"/>
      <c r="H238" s="14"/>
      <c r="I238" s="13"/>
      <c r="J238" s="13"/>
      <c r="K238" s="13"/>
      <c r="L238" s="13"/>
      <c r="M238" s="15"/>
      <c r="N238" s="13"/>
      <c r="O238" s="13"/>
      <c r="P238" s="13"/>
      <c r="Q238" s="13"/>
      <c r="R238" s="13"/>
      <c r="S238" s="13"/>
    </row>
    <row r="239" spans="1:19" s="4" customFormat="1" ht="12.75" hidden="1" outlineLevel="1">
      <c r="A239" s="142"/>
      <c r="B239" s="142"/>
      <c r="C239" s="143"/>
      <c r="D239" s="13"/>
      <c r="E239" s="13"/>
      <c r="F239" s="13"/>
      <c r="G239" s="14"/>
      <c r="H239" s="14"/>
      <c r="I239" s="13"/>
      <c r="J239" s="13"/>
      <c r="K239" s="13"/>
      <c r="L239" s="13"/>
      <c r="M239" s="15"/>
      <c r="N239" s="13"/>
      <c r="O239" s="13"/>
      <c r="P239" s="13"/>
      <c r="Q239" s="13"/>
      <c r="R239" s="13"/>
      <c r="S239" s="13"/>
    </row>
    <row r="240" spans="1:19" s="4" customFormat="1" ht="12.75" hidden="1" outlineLevel="1">
      <c r="A240" s="142"/>
      <c r="B240" s="142"/>
      <c r="C240" s="143"/>
      <c r="D240" s="13"/>
      <c r="E240" s="13"/>
      <c r="F240" s="13"/>
      <c r="G240" s="14"/>
      <c r="H240" s="14"/>
      <c r="I240" s="13"/>
      <c r="J240" s="13"/>
      <c r="K240" s="13"/>
      <c r="L240" s="13"/>
      <c r="M240" s="15"/>
      <c r="N240" s="13"/>
      <c r="O240" s="13"/>
      <c r="P240" s="13"/>
      <c r="Q240" s="13"/>
      <c r="R240" s="13"/>
      <c r="S240" s="13"/>
    </row>
    <row r="241" spans="1:19" s="4" customFormat="1" ht="12.75" hidden="1" outlineLevel="1">
      <c r="A241" s="142"/>
      <c r="B241" s="142"/>
      <c r="C241" s="143"/>
      <c r="D241" s="13"/>
      <c r="E241" s="13"/>
      <c r="F241" s="13"/>
      <c r="G241" s="14"/>
      <c r="H241" s="14"/>
      <c r="I241" s="13"/>
      <c r="J241" s="13"/>
      <c r="K241" s="13"/>
      <c r="L241" s="13"/>
      <c r="M241" s="15"/>
      <c r="N241" s="13"/>
      <c r="O241" s="13"/>
      <c r="P241" s="13"/>
      <c r="Q241" s="13"/>
      <c r="R241" s="13"/>
      <c r="S241" s="13"/>
    </row>
    <row r="242" spans="1:19" s="4" customFormat="1" ht="12.75" hidden="1" outlineLevel="1">
      <c r="A242" s="142"/>
      <c r="B242" s="142"/>
      <c r="C242" s="143"/>
      <c r="D242" s="13"/>
      <c r="E242" s="13"/>
      <c r="F242" s="13"/>
      <c r="G242" s="14"/>
      <c r="H242" s="14"/>
      <c r="I242" s="13"/>
      <c r="J242" s="13"/>
      <c r="K242" s="13"/>
      <c r="L242" s="13"/>
      <c r="M242" s="15"/>
      <c r="N242" s="13"/>
      <c r="O242" s="13"/>
      <c r="P242" s="13"/>
      <c r="Q242" s="13"/>
      <c r="R242" s="13"/>
      <c r="S242" s="13"/>
    </row>
    <row r="243" spans="1:19" s="4" customFormat="1" ht="12.75" hidden="1" outlineLevel="1">
      <c r="A243" s="142"/>
      <c r="B243" s="142"/>
      <c r="C243" s="143"/>
      <c r="D243" s="13"/>
      <c r="E243" s="13"/>
      <c r="F243" s="13"/>
      <c r="G243" s="14"/>
      <c r="H243" s="14"/>
      <c r="I243" s="13"/>
      <c r="J243" s="13"/>
      <c r="K243" s="13"/>
      <c r="L243" s="13"/>
      <c r="M243" s="15"/>
      <c r="N243" s="13"/>
      <c r="O243" s="13"/>
      <c r="P243" s="13"/>
      <c r="Q243" s="13"/>
      <c r="R243" s="13"/>
      <c r="S243" s="13"/>
    </row>
    <row r="244" spans="1:19" s="4" customFormat="1" ht="12.75" hidden="1" outlineLevel="1">
      <c r="A244" s="142"/>
      <c r="B244" s="142"/>
      <c r="C244" s="143"/>
      <c r="D244" s="13"/>
      <c r="E244" s="13"/>
      <c r="F244" s="13"/>
      <c r="G244" s="14"/>
      <c r="H244" s="14"/>
      <c r="I244" s="13"/>
      <c r="J244" s="13"/>
      <c r="K244" s="13"/>
      <c r="L244" s="13"/>
      <c r="M244" s="15"/>
      <c r="N244" s="13"/>
      <c r="O244" s="13"/>
      <c r="P244" s="13"/>
      <c r="Q244" s="13"/>
      <c r="R244" s="13"/>
      <c r="S244" s="13"/>
    </row>
    <row r="245" spans="1:19" s="4" customFormat="1" ht="12.75" hidden="1" outlineLevel="1">
      <c r="A245" s="142"/>
      <c r="B245" s="142"/>
      <c r="C245" s="143"/>
      <c r="D245" s="13"/>
      <c r="E245" s="13"/>
      <c r="F245" s="13"/>
      <c r="G245" s="14"/>
      <c r="H245" s="14"/>
      <c r="I245" s="13"/>
      <c r="J245" s="13"/>
      <c r="K245" s="13"/>
      <c r="L245" s="13"/>
      <c r="M245" s="15"/>
      <c r="N245" s="13"/>
      <c r="O245" s="13"/>
      <c r="P245" s="13"/>
      <c r="Q245" s="13"/>
      <c r="R245" s="13"/>
      <c r="S245" s="13"/>
    </row>
    <row r="246" spans="1:19" s="4" customFormat="1" ht="12.75" hidden="1" outlineLevel="1">
      <c r="A246" s="142"/>
      <c r="B246" s="142"/>
      <c r="C246" s="143"/>
      <c r="D246" s="13"/>
      <c r="E246" s="13"/>
      <c r="F246" s="13"/>
      <c r="G246" s="14"/>
      <c r="H246" s="14"/>
      <c r="I246" s="13"/>
      <c r="J246" s="13"/>
      <c r="K246" s="13"/>
      <c r="L246" s="13"/>
      <c r="M246" s="15"/>
      <c r="N246" s="13"/>
      <c r="O246" s="13"/>
      <c r="P246" s="13"/>
      <c r="Q246" s="13"/>
      <c r="R246" s="13"/>
      <c r="S246" s="13"/>
    </row>
    <row r="247" spans="1:19" s="4" customFormat="1" ht="12.75" hidden="1" outlineLevel="1">
      <c r="A247" s="142"/>
      <c r="B247" s="142"/>
      <c r="C247" s="143"/>
      <c r="D247" s="13"/>
      <c r="E247" s="13"/>
      <c r="F247" s="13"/>
      <c r="G247" s="14"/>
      <c r="H247" s="14"/>
      <c r="I247" s="13"/>
      <c r="J247" s="13"/>
      <c r="K247" s="13"/>
      <c r="L247" s="13"/>
      <c r="M247" s="15"/>
      <c r="N247" s="13"/>
      <c r="O247" s="13"/>
      <c r="P247" s="13"/>
      <c r="Q247" s="13"/>
      <c r="R247" s="13"/>
      <c r="S247" s="13"/>
    </row>
    <row r="248" spans="1:19" s="4" customFormat="1" ht="12.75" hidden="1" outlineLevel="1">
      <c r="A248" s="142"/>
      <c r="B248" s="142"/>
      <c r="C248" s="143"/>
      <c r="D248" s="13"/>
      <c r="E248" s="13"/>
      <c r="F248" s="13"/>
      <c r="G248" s="14"/>
      <c r="H248" s="14"/>
      <c r="I248" s="13"/>
      <c r="J248" s="13"/>
      <c r="K248" s="13"/>
      <c r="L248" s="13"/>
      <c r="M248" s="15"/>
      <c r="N248" s="13"/>
      <c r="O248" s="13"/>
      <c r="P248" s="13"/>
      <c r="Q248" s="13"/>
      <c r="R248" s="13"/>
      <c r="S248" s="13"/>
    </row>
    <row r="249" spans="1:19" s="4" customFormat="1" ht="12.75" hidden="1" outlineLevel="1">
      <c r="A249" s="142"/>
      <c r="B249" s="142"/>
      <c r="C249" s="143"/>
      <c r="D249" s="13"/>
      <c r="E249" s="13"/>
      <c r="F249" s="13"/>
      <c r="G249" s="14"/>
      <c r="H249" s="14"/>
      <c r="I249" s="13"/>
      <c r="J249" s="13"/>
      <c r="K249" s="13"/>
      <c r="L249" s="13"/>
      <c r="M249" s="15"/>
      <c r="N249" s="13"/>
      <c r="O249" s="13"/>
      <c r="P249" s="13"/>
      <c r="Q249" s="13"/>
      <c r="R249" s="13"/>
      <c r="S249" s="13"/>
    </row>
    <row r="250" spans="1:19" s="4" customFormat="1" ht="12.75" hidden="1" outlineLevel="1">
      <c r="A250" s="142"/>
      <c r="B250" s="142"/>
      <c r="C250" s="143"/>
      <c r="D250" s="13"/>
      <c r="E250" s="13"/>
      <c r="F250" s="13"/>
      <c r="G250" s="14"/>
      <c r="H250" s="14"/>
      <c r="I250" s="13"/>
      <c r="J250" s="13"/>
      <c r="K250" s="13"/>
      <c r="L250" s="13"/>
      <c r="M250" s="15"/>
      <c r="N250" s="13"/>
      <c r="O250" s="13"/>
      <c r="P250" s="13"/>
      <c r="Q250" s="13"/>
      <c r="R250" s="13"/>
      <c r="S250" s="13"/>
    </row>
    <row r="251" spans="1:19" s="4" customFormat="1" ht="12.75" hidden="1" outlineLevel="1">
      <c r="A251" s="142"/>
      <c r="B251" s="142"/>
      <c r="C251" s="143"/>
      <c r="D251" s="13"/>
      <c r="E251" s="13"/>
      <c r="F251" s="13"/>
      <c r="G251" s="14"/>
      <c r="H251" s="14"/>
      <c r="I251" s="13"/>
      <c r="J251" s="13"/>
      <c r="K251" s="13"/>
      <c r="L251" s="13"/>
      <c r="M251" s="15"/>
      <c r="N251" s="13"/>
      <c r="O251" s="13"/>
      <c r="P251" s="13"/>
      <c r="Q251" s="13"/>
      <c r="R251" s="13"/>
      <c r="S251" s="13"/>
    </row>
    <row r="252" spans="1:19" s="4" customFormat="1" ht="12.75" hidden="1" outlineLevel="1">
      <c r="A252" s="142"/>
      <c r="B252" s="142"/>
      <c r="C252" s="143"/>
      <c r="D252" s="13"/>
      <c r="E252" s="13"/>
      <c r="F252" s="13"/>
      <c r="G252" s="14"/>
      <c r="H252" s="14"/>
      <c r="I252" s="13"/>
      <c r="J252" s="13"/>
      <c r="K252" s="13"/>
      <c r="L252" s="13"/>
      <c r="M252" s="15"/>
      <c r="N252" s="13"/>
      <c r="O252" s="13"/>
      <c r="P252" s="13"/>
      <c r="Q252" s="13"/>
      <c r="R252" s="13"/>
      <c r="S252" s="13"/>
    </row>
    <row r="253" spans="1:19" s="4" customFormat="1" ht="12.75" hidden="1" outlineLevel="1">
      <c r="A253" s="142"/>
      <c r="B253" s="142"/>
      <c r="C253" s="143"/>
      <c r="D253" s="13"/>
      <c r="E253" s="13"/>
      <c r="F253" s="13"/>
      <c r="G253" s="14"/>
      <c r="H253" s="14"/>
      <c r="I253" s="13"/>
      <c r="J253" s="13"/>
      <c r="K253" s="13"/>
      <c r="L253" s="13"/>
      <c r="M253" s="15"/>
      <c r="N253" s="13"/>
      <c r="O253" s="13"/>
      <c r="P253" s="13"/>
      <c r="Q253" s="13"/>
      <c r="R253" s="13"/>
      <c r="S253" s="13"/>
    </row>
    <row r="254" spans="1:19" s="4" customFormat="1" ht="12.75" hidden="1" outlineLevel="1">
      <c r="A254" s="142"/>
      <c r="B254" s="142"/>
      <c r="C254" s="143"/>
      <c r="D254" s="13"/>
      <c r="E254" s="13"/>
      <c r="F254" s="13"/>
      <c r="G254" s="14"/>
      <c r="H254" s="14"/>
      <c r="I254" s="13"/>
      <c r="J254" s="13"/>
      <c r="K254" s="13"/>
      <c r="L254" s="13"/>
      <c r="M254" s="15"/>
      <c r="N254" s="13"/>
      <c r="O254" s="13"/>
      <c r="P254" s="13"/>
      <c r="Q254" s="13"/>
      <c r="R254" s="13"/>
      <c r="S254" s="13"/>
    </row>
    <row r="255" spans="1:19" s="4" customFormat="1" ht="12.75" hidden="1" outlineLevel="1">
      <c r="A255" s="142"/>
      <c r="B255" s="142"/>
      <c r="C255" s="143"/>
      <c r="D255" s="13"/>
      <c r="E255" s="13"/>
      <c r="F255" s="13"/>
      <c r="G255" s="14"/>
      <c r="H255" s="14"/>
      <c r="I255" s="13"/>
      <c r="J255" s="13"/>
      <c r="K255" s="13"/>
      <c r="L255" s="13"/>
      <c r="M255" s="15"/>
      <c r="N255" s="13"/>
      <c r="O255" s="13"/>
      <c r="P255" s="13"/>
      <c r="Q255" s="13"/>
      <c r="R255" s="13"/>
      <c r="S255" s="13"/>
    </row>
    <row r="256" spans="1:19" s="4" customFormat="1" ht="12.75" hidden="1" outlineLevel="1">
      <c r="A256" s="142"/>
      <c r="B256" s="142"/>
      <c r="C256" s="143"/>
      <c r="D256" s="13"/>
      <c r="E256" s="13"/>
      <c r="F256" s="13"/>
      <c r="G256" s="14"/>
      <c r="H256" s="14"/>
      <c r="I256" s="13"/>
      <c r="J256" s="13"/>
      <c r="K256" s="13"/>
      <c r="L256" s="13"/>
      <c r="M256" s="15"/>
      <c r="N256" s="13"/>
      <c r="O256" s="13"/>
      <c r="P256" s="13"/>
      <c r="Q256" s="13"/>
      <c r="R256" s="13"/>
      <c r="S256" s="13"/>
    </row>
    <row r="257" spans="1:19" s="4" customFormat="1" ht="12.75" hidden="1" outlineLevel="1">
      <c r="A257" s="142"/>
      <c r="B257" s="142"/>
      <c r="C257" s="143"/>
      <c r="D257" s="13"/>
      <c r="E257" s="13"/>
      <c r="F257" s="13"/>
      <c r="G257" s="14"/>
      <c r="H257" s="14"/>
      <c r="I257" s="13"/>
      <c r="J257" s="13"/>
      <c r="K257" s="13"/>
      <c r="L257" s="13"/>
      <c r="M257" s="15"/>
      <c r="N257" s="13"/>
      <c r="O257" s="13"/>
      <c r="P257" s="13"/>
      <c r="Q257" s="13"/>
      <c r="R257" s="13"/>
      <c r="S257" s="13"/>
    </row>
    <row r="258" spans="1:19" s="4" customFormat="1" ht="12.75" hidden="1" outlineLevel="1">
      <c r="A258" s="142"/>
      <c r="B258" s="142"/>
      <c r="C258" s="143"/>
      <c r="D258" s="13"/>
      <c r="E258" s="13"/>
      <c r="F258" s="13"/>
      <c r="G258" s="14"/>
      <c r="H258" s="14"/>
      <c r="I258" s="13"/>
      <c r="J258" s="13"/>
      <c r="K258" s="13"/>
      <c r="L258" s="13"/>
      <c r="M258" s="15"/>
      <c r="N258" s="13"/>
      <c r="O258" s="13"/>
      <c r="P258" s="13"/>
      <c r="Q258" s="13"/>
      <c r="R258" s="13"/>
      <c r="S258" s="13"/>
    </row>
    <row r="259" spans="1:19" s="4" customFormat="1" ht="12.75" hidden="1" outlineLevel="1">
      <c r="A259" s="142"/>
      <c r="B259" s="142"/>
      <c r="C259" s="143"/>
      <c r="D259" s="13"/>
      <c r="E259" s="13"/>
      <c r="F259" s="13"/>
      <c r="G259" s="14"/>
      <c r="H259" s="14"/>
      <c r="I259" s="13"/>
      <c r="J259" s="13"/>
      <c r="K259" s="13"/>
      <c r="L259" s="13"/>
      <c r="M259" s="15"/>
      <c r="N259" s="13"/>
      <c r="O259" s="13"/>
      <c r="P259" s="13"/>
      <c r="Q259" s="13"/>
      <c r="R259" s="13"/>
      <c r="S259" s="13"/>
    </row>
    <row r="260" spans="1:19" s="4" customFormat="1" ht="12.75" hidden="1" outlineLevel="1">
      <c r="A260" s="142"/>
      <c r="B260" s="142"/>
      <c r="C260" s="143"/>
      <c r="D260" s="13"/>
      <c r="E260" s="13"/>
      <c r="F260" s="13"/>
      <c r="G260" s="14"/>
      <c r="H260" s="14"/>
      <c r="I260" s="13"/>
      <c r="J260" s="13"/>
      <c r="K260" s="13"/>
      <c r="L260" s="13"/>
      <c r="M260" s="15"/>
      <c r="N260" s="13"/>
      <c r="O260" s="13"/>
      <c r="P260" s="13"/>
      <c r="Q260" s="13"/>
      <c r="R260" s="13"/>
      <c r="S260" s="13"/>
    </row>
    <row r="261" spans="1:19" s="4" customFormat="1" ht="12.75" hidden="1" outlineLevel="1">
      <c r="A261" s="142"/>
      <c r="B261" s="142"/>
      <c r="C261" s="143"/>
      <c r="D261" s="13"/>
      <c r="E261" s="13"/>
      <c r="F261" s="13"/>
      <c r="G261" s="14"/>
      <c r="H261" s="14"/>
      <c r="I261" s="13"/>
      <c r="J261" s="13"/>
      <c r="K261" s="13"/>
      <c r="L261" s="13"/>
      <c r="M261" s="15"/>
      <c r="N261" s="13"/>
      <c r="O261" s="13"/>
      <c r="P261" s="13"/>
      <c r="Q261" s="13"/>
      <c r="R261" s="13"/>
      <c r="S261" s="13"/>
    </row>
    <row r="262" spans="1:19" s="4" customFormat="1" ht="12.75" hidden="1" outlineLevel="1">
      <c r="A262" s="142"/>
      <c r="B262" s="142"/>
      <c r="C262" s="143"/>
      <c r="D262" s="13"/>
      <c r="E262" s="13"/>
      <c r="F262" s="13"/>
      <c r="G262" s="14"/>
      <c r="H262" s="14"/>
      <c r="I262" s="13"/>
      <c r="J262" s="13"/>
      <c r="K262" s="13"/>
      <c r="L262" s="13"/>
      <c r="M262" s="15"/>
      <c r="N262" s="13"/>
      <c r="O262" s="13"/>
      <c r="P262" s="13"/>
      <c r="Q262" s="13"/>
      <c r="R262" s="13"/>
      <c r="S262" s="13"/>
    </row>
    <row r="263" spans="1:19" s="4" customFormat="1" ht="12.75" hidden="1" outlineLevel="1">
      <c r="A263" s="142"/>
      <c r="B263" s="142"/>
      <c r="C263" s="143"/>
      <c r="D263" s="13"/>
      <c r="E263" s="13"/>
      <c r="F263" s="13"/>
      <c r="G263" s="14"/>
      <c r="H263" s="14"/>
      <c r="I263" s="13"/>
      <c r="J263" s="13"/>
      <c r="K263" s="13"/>
      <c r="L263" s="13"/>
      <c r="M263" s="15"/>
      <c r="N263" s="13"/>
      <c r="O263" s="13"/>
      <c r="P263" s="13"/>
      <c r="Q263" s="13"/>
      <c r="R263" s="13"/>
      <c r="S263" s="13"/>
    </row>
    <row r="264" spans="1:19" s="4" customFormat="1" ht="12.75" hidden="1" outlineLevel="1">
      <c r="A264" s="142"/>
      <c r="B264" s="142"/>
      <c r="C264" s="143"/>
      <c r="D264" s="13"/>
      <c r="E264" s="13"/>
      <c r="F264" s="13"/>
      <c r="G264" s="14"/>
      <c r="H264" s="14"/>
      <c r="I264" s="13"/>
      <c r="J264" s="13"/>
      <c r="K264" s="13"/>
      <c r="L264" s="13"/>
      <c r="M264" s="15"/>
      <c r="N264" s="13"/>
      <c r="O264" s="13"/>
      <c r="P264" s="13"/>
      <c r="Q264" s="13"/>
      <c r="R264" s="13"/>
      <c r="S264" s="13"/>
    </row>
    <row r="265" spans="1:19" s="4" customFormat="1" ht="12.75" hidden="1" outlineLevel="1">
      <c r="A265" s="142"/>
      <c r="B265" s="142"/>
      <c r="C265" s="143"/>
      <c r="D265" s="13"/>
      <c r="E265" s="13"/>
      <c r="F265" s="13"/>
      <c r="G265" s="14"/>
      <c r="H265" s="14"/>
      <c r="I265" s="13"/>
      <c r="J265" s="13"/>
      <c r="K265" s="13"/>
      <c r="L265" s="13"/>
      <c r="M265" s="15"/>
      <c r="N265" s="13"/>
      <c r="O265" s="13"/>
      <c r="P265" s="13"/>
      <c r="Q265" s="13"/>
      <c r="R265" s="13"/>
      <c r="S265" s="13"/>
    </row>
    <row r="266" spans="1:19" s="4" customFormat="1" ht="12.75" hidden="1" outlineLevel="1">
      <c r="A266" s="142"/>
      <c r="B266" s="142"/>
      <c r="C266" s="143"/>
      <c r="D266" s="13"/>
      <c r="E266" s="13"/>
      <c r="F266" s="13"/>
      <c r="G266" s="14"/>
      <c r="H266" s="14"/>
      <c r="I266" s="13"/>
      <c r="J266" s="13"/>
      <c r="K266" s="13"/>
      <c r="L266" s="13"/>
      <c r="M266" s="15"/>
      <c r="N266" s="13"/>
      <c r="O266" s="13"/>
      <c r="P266" s="13"/>
      <c r="Q266" s="13"/>
      <c r="R266" s="13"/>
      <c r="S266" s="13"/>
    </row>
    <row r="267" spans="1:19" s="4" customFormat="1" ht="12.75" hidden="1" outlineLevel="1">
      <c r="A267" s="142"/>
      <c r="B267" s="142"/>
      <c r="C267" s="143"/>
      <c r="D267" s="13"/>
      <c r="E267" s="13"/>
      <c r="F267" s="13"/>
      <c r="G267" s="14"/>
      <c r="H267" s="14"/>
      <c r="I267" s="13"/>
      <c r="J267" s="13"/>
      <c r="K267" s="13"/>
      <c r="L267" s="13"/>
      <c r="M267" s="15"/>
      <c r="N267" s="13"/>
      <c r="O267" s="13"/>
      <c r="P267" s="13"/>
      <c r="Q267" s="13"/>
      <c r="R267" s="13"/>
      <c r="S267" s="13"/>
    </row>
    <row r="268" spans="1:19" s="4" customFormat="1" ht="12.75" hidden="1" outlineLevel="1">
      <c r="A268" s="142"/>
      <c r="B268" s="142"/>
      <c r="C268" s="143"/>
      <c r="D268" s="13"/>
      <c r="E268" s="13"/>
      <c r="F268" s="13"/>
      <c r="G268" s="14"/>
      <c r="H268" s="14"/>
      <c r="I268" s="13"/>
      <c r="J268" s="13"/>
      <c r="K268" s="13"/>
      <c r="L268" s="13"/>
      <c r="M268" s="15"/>
      <c r="N268" s="13"/>
      <c r="O268" s="13"/>
      <c r="P268" s="13"/>
      <c r="Q268" s="13"/>
      <c r="R268" s="13"/>
      <c r="S268" s="13"/>
    </row>
    <row r="269" spans="1:19" s="4" customFormat="1" ht="12.75" hidden="1" outlineLevel="1">
      <c r="A269" s="142"/>
      <c r="B269" s="142"/>
      <c r="C269" s="143"/>
      <c r="D269" s="13"/>
      <c r="E269" s="13"/>
      <c r="F269" s="13"/>
      <c r="G269" s="14"/>
      <c r="H269" s="14"/>
      <c r="I269" s="13"/>
      <c r="J269" s="13"/>
      <c r="K269" s="13"/>
      <c r="L269" s="13"/>
      <c r="M269" s="15"/>
      <c r="N269" s="13"/>
      <c r="O269" s="13"/>
      <c r="P269" s="13"/>
      <c r="Q269" s="13"/>
      <c r="R269" s="13"/>
      <c r="S269" s="13"/>
    </row>
    <row r="270" spans="1:19" s="4" customFormat="1" ht="12.75" hidden="1" outlineLevel="1">
      <c r="A270" s="142"/>
      <c r="B270" s="142"/>
      <c r="C270" s="143"/>
      <c r="D270" s="13"/>
      <c r="E270" s="13"/>
      <c r="F270" s="13"/>
      <c r="G270" s="14"/>
      <c r="H270" s="14"/>
      <c r="I270" s="13"/>
      <c r="J270" s="13"/>
      <c r="K270" s="13"/>
      <c r="L270" s="13"/>
      <c r="M270" s="15"/>
      <c r="N270" s="13"/>
      <c r="O270" s="13"/>
      <c r="P270" s="13"/>
      <c r="Q270" s="13"/>
      <c r="R270" s="13"/>
      <c r="S270" s="13"/>
    </row>
    <row r="271" spans="1:19" s="4" customFormat="1" ht="12.75" hidden="1" outlineLevel="1">
      <c r="A271" s="142"/>
      <c r="B271" s="142"/>
      <c r="C271" s="143"/>
      <c r="D271" s="13"/>
      <c r="E271" s="13"/>
      <c r="F271" s="13"/>
      <c r="G271" s="14"/>
      <c r="H271" s="14"/>
      <c r="I271" s="13"/>
      <c r="J271" s="13"/>
      <c r="K271" s="13"/>
      <c r="L271" s="13"/>
      <c r="M271" s="15"/>
      <c r="N271" s="13"/>
      <c r="O271" s="13"/>
      <c r="P271" s="13"/>
      <c r="Q271" s="13"/>
      <c r="R271" s="13"/>
      <c r="S271" s="13"/>
    </row>
    <row r="272" spans="1:19" s="4" customFormat="1" ht="12.75" hidden="1" outlineLevel="1">
      <c r="A272" s="142"/>
      <c r="B272" s="142"/>
      <c r="C272" s="143"/>
      <c r="D272" s="13"/>
      <c r="E272" s="13"/>
      <c r="F272" s="13"/>
      <c r="G272" s="14"/>
      <c r="H272" s="14"/>
      <c r="I272" s="13"/>
      <c r="J272" s="13"/>
      <c r="K272" s="13"/>
      <c r="L272" s="13"/>
      <c r="M272" s="15"/>
      <c r="N272" s="13"/>
      <c r="O272" s="13"/>
      <c r="P272" s="13"/>
      <c r="Q272" s="13"/>
      <c r="R272" s="13"/>
      <c r="S272" s="13"/>
    </row>
    <row r="273" spans="1:19" s="4" customFormat="1" ht="12.75" hidden="1" outlineLevel="1">
      <c r="A273" s="142"/>
      <c r="B273" s="142"/>
      <c r="C273" s="143"/>
      <c r="D273" s="13"/>
      <c r="E273" s="13"/>
      <c r="F273" s="13"/>
      <c r="G273" s="14"/>
      <c r="H273" s="14"/>
      <c r="I273" s="13"/>
      <c r="J273" s="13"/>
      <c r="K273" s="13"/>
      <c r="L273" s="13"/>
      <c r="M273" s="15"/>
      <c r="N273" s="13"/>
      <c r="O273" s="13"/>
      <c r="P273" s="13"/>
      <c r="Q273" s="13"/>
      <c r="R273" s="13"/>
      <c r="S273" s="13"/>
    </row>
    <row r="274" spans="1:19" s="4" customFormat="1" ht="12.75" hidden="1" outlineLevel="1">
      <c r="A274" s="142"/>
      <c r="B274" s="142"/>
      <c r="C274" s="143"/>
      <c r="D274" s="13"/>
      <c r="E274" s="13"/>
      <c r="F274" s="13"/>
      <c r="G274" s="14"/>
      <c r="H274" s="14"/>
      <c r="I274" s="13"/>
      <c r="J274" s="13"/>
      <c r="K274" s="13"/>
      <c r="L274" s="13"/>
      <c r="M274" s="15"/>
      <c r="N274" s="13"/>
      <c r="O274" s="13"/>
      <c r="P274" s="13"/>
      <c r="Q274" s="13"/>
      <c r="R274" s="13"/>
      <c r="S274" s="13"/>
    </row>
    <row r="275" spans="1:19" s="4" customFormat="1" ht="12.75" hidden="1" outlineLevel="1">
      <c r="A275" s="142"/>
      <c r="B275" s="142"/>
      <c r="C275" s="143"/>
      <c r="D275" s="13"/>
      <c r="E275" s="13"/>
      <c r="F275" s="13"/>
      <c r="G275" s="14"/>
      <c r="H275" s="14"/>
      <c r="I275" s="13"/>
      <c r="J275" s="13"/>
      <c r="K275" s="13"/>
      <c r="L275" s="13"/>
      <c r="M275" s="15"/>
      <c r="N275" s="13"/>
      <c r="O275" s="13"/>
      <c r="P275" s="13"/>
      <c r="Q275" s="13"/>
      <c r="R275" s="13"/>
      <c r="S275" s="13"/>
    </row>
    <row r="276" spans="1:19" s="4" customFormat="1" ht="12.75" hidden="1" outlineLevel="1">
      <c r="A276" s="142"/>
      <c r="B276" s="142"/>
      <c r="C276" s="143"/>
      <c r="D276" s="13"/>
      <c r="E276" s="13"/>
      <c r="F276" s="13"/>
      <c r="G276" s="14"/>
      <c r="H276" s="14"/>
      <c r="I276" s="13"/>
      <c r="J276" s="13"/>
      <c r="K276" s="13"/>
      <c r="L276" s="13"/>
      <c r="M276" s="15"/>
      <c r="N276" s="13"/>
      <c r="O276" s="13"/>
      <c r="P276" s="13"/>
      <c r="Q276" s="13"/>
      <c r="R276" s="13"/>
      <c r="S276" s="13"/>
    </row>
    <row r="277" spans="1:19" s="4" customFormat="1" ht="12.75" hidden="1" outlineLevel="1">
      <c r="A277" s="142"/>
      <c r="B277" s="142"/>
      <c r="C277" s="143"/>
      <c r="D277" s="13"/>
      <c r="E277" s="13"/>
      <c r="F277" s="13"/>
      <c r="G277" s="14"/>
      <c r="H277" s="14"/>
      <c r="I277" s="13"/>
      <c r="J277" s="13"/>
      <c r="K277" s="13"/>
      <c r="L277" s="13"/>
      <c r="M277" s="15"/>
      <c r="N277" s="13"/>
      <c r="O277" s="13"/>
      <c r="P277" s="13"/>
      <c r="Q277" s="13"/>
      <c r="R277" s="13"/>
      <c r="S277" s="13"/>
    </row>
    <row r="278" spans="1:19" s="4" customFormat="1" ht="12.75" hidden="1" outlineLevel="1">
      <c r="A278" s="142"/>
      <c r="B278" s="142"/>
      <c r="C278" s="143"/>
      <c r="D278" s="13"/>
      <c r="E278" s="13"/>
      <c r="F278" s="13"/>
      <c r="G278" s="14"/>
      <c r="H278" s="14"/>
      <c r="I278" s="13"/>
      <c r="J278" s="13"/>
      <c r="K278" s="13"/>
      <c r="L278" s="13"/>
      <c r="M278" s="15"/>
      <c r="N278" s="13"/>
      <c r="O278" s="13"/>
      <c r="P278" s="13"/>
      <c r="Q278" s="13"/>
      <c r="R278" s="13"/>
      <c r="S278" s="13"/>
    </row>
    <row r="279" spans="1:19" s="4" customFormat="1" ht="12.75" hidden="1" outlineLevel="1">
      <c r="A279" s="142"/>
      <c r="B279" s="142"/>
      <c r="C279" s="143"/>
      <c r="D279" s="13"/>
      <c r="E279" s="13"/>
      <c r="F279" s="13"/>
      <c r="G279" s="14"/>
      <c r="H279" s="14"/>
      <c r="I279" s="13"/>
      <c r="J279" s="13"/>
      <c r="K279" s="13"/>
      <c r="L279" s="13"/>
      <c r="M279" s="15"/>
      <c r="N279" s="13"/>
      <c r="O279" s="13"/>
      <c r="P279" s="13"/>
      <c r="Q279" s="13"/>
      <c r="R279" s="13"/>
      <c r="S279" s="13"/>
    </row>
    <row r="280" spans="1:19" s="4" customFormat="1" ht="12.75" hidden="1" outlineLevel="1">
      <c r="A280" s="142"/>
      <c r="B280" s="142"/>
      <c r="C280" s="143"/>
      <c r="D280" s="13"/>
      <c r="E280" s="13"/>
      <c r="F280" s="13"/>
      <c r="G280" s="14"/>
      <c r="H280" s="14"/>
      <c r="I280" s="13"/>
      <c r="J280" s="13"/>
      <c r="K280" s="13"/>
      <c r="L280" s="13"/>
      <c r="M280" s="15"/>
      <c r="N280" s="13"/>
      <c r="O280" s="13"/>
      <c r="P280" s="13"/>
      <c r="Q280" s="13"/>
      <c r="R280" s="13"/>
      <c r="S280" s="13"/>
    </row>
    <row r="281" spans="1:19" s="4" customFormat="1" ht="12.75" hidden="1" outlineLevel="1">
      <c r="A281" s="142"/>
      <c r="B281" s="142"/>
      <c r="C281" s="143"/>
      <c r="D281" s="13"/>
      <c r="E281" s="13"/>
      <c r="F281" s="13"/>
      <c r="G281" s="14"/>
      <c r="H281" s="14"/>
      <c r="I281" s="13"/>
      <c r="J281" s="13"/>
      <c r="K281" s="13"/>
      <c r="L281" s="13"/>
      <c r="M281" s="15"/>
      <c r="N281" s="13"/>
      <c r="O281" s="13"/>
      <c r="P281" s="13"/>
      <c r="Q281" s="13"/>
      <c r="R281" s="13"/>
      <c r="S281" s="13"/>
    </row>
    <row r="282" spans="1:19" s="4" customFormat="1" ht="12.75" hidden="1" outlineLevel="1">
      <c r="A282" s="142"/>
      <c r="B282" s="142"/>
      <c r="C282" s="143"/>
      <c r="D282" s="13"/>
      <c r="E282" s="13"/>
      <c r="F282" s="13"/>
      <c r="G282" s="14"/>
      <c r="H282" s="14"/>
      <c r="I282" s="13"/>
      <c r="J282" s="13"/>
      <c r="K282" s="13"/>
      <c r="L282" s="13"/>
      <c r="M282" s="15"/>
      <c r="N282" s="13"/>
      <c r="O282" s="13"/>
      <c r="P282" s="13"/>
      <c r="Q282" s="13"/>
      <c r="R282" s="13"/>
      <c r="S282" s="13"/>
    </row>
    <row r="283" spans="1:19" s="4" customFormat="1" ht="12.75" hidden="1" outlineLevel="1">
      <c r="A283" s="142"/>
      <c r="B283" s="142"/>
      <c r="C283" s="143"/>
      <c r="D283" s="13"/>
      <c r="E283" s="13"/>
      <c r="F283" s="13"/>
      <c r="G283" s="14"/>
      <c r="H283" s="14"/>
      <c r="I283" s="13"/>
      <c r="J283" s="13"/>
      <c r="K283" s="13"/>
      <c r="L283" s="13"/>
      <c r="M283" s="15"/>
      <c r="N283" s="13"/>
      <c r="O283" s="13"/>
      <c r="P283" s="13"/>
      <c r="Q283" s="13"/>
      <c r="R283" s="13"/>
      <c r="S283" s="13"/>
    </row>
    <row r="284" spans="1:19" s="4" customFormat="1" ht="12.75" hidden="1" outlineLevel="1">
      <c r="A284" s="142"/>
      <c r="B284" s="142"/>
      <c r="C284" s="143"/>
      <c r="D284" s="13"/>
      <c r="E284" s="13"/>
      <c r="F284" s="13"/>
      <c r="G284" s="14"/>
      <c r="H284" s="14"/>
      <c r="I284" s="13"/>
      <c r="J284" s="13"/>
      <c r="K284" s="13"/>
      <c r="L284" s="13"/>
      <c r="M284" s="15"/>
      <c r="N284" s="13"/>
      <c r="O284" s="13"/>
      <c r="P284" s="13"/>
      <c r="Q284" s="13"/>
      <c r="R284" s="13"/>
      <c r="S284" s="13"/>
    </row>
    <row r="285" spans="1:19" s="4" customFormat="1" ht="12.75" hidden="1" outlineLevel="1">
      <c r="A285" s="142"/>
      <c r="B285" s="142"/>
      <c r="C285" s="143"/>
      <c r="D285" s="13"/>
      <c r="E285" s="13"/>
      <c r="F285" s="13"/>
      <c r="G285" s="14"/>
      <c r="H285" s="14"/>
      <c r="I285" s="13"/>
      <c r="J285" s="13"/>
      <c r="K285" s="13"/>
      <c r="L285" s="13"/>
      <c r="M285" s="15"/>
      <c r="N285" s="13"/>
      <c r="O285" s="13"/>
      <c r="P285" s="13"/>
      <c r="Q285" s="13"/>
      <c r="R285" s="13"/>
      <c r="S285" s="13"/>
    </row>
    <row r="286" spans="1:19" s="4" customFormat="1" ht="12.75" hidden="1" outlineLevel="1">
      <c r="A286" s="142"/>
      <c r="B286" s="142"/>
      <c r="C286" s="143"/>
      <c r="D286" s="13"/>
      <c r="E286" s="13"/>
      <c r="F286" s="13"/>
      <c r="G286" s="14"/>
      <c r="H286" s="14"/>
      <c r="I286" s="13"/>
      <c r="J286" s="13"/>
      <c r="K286" s="13"/>
      <c r="L286" s="13"/>
      <c r="M286" s="15"/>
      <c r="N286" s="13"/>
      <c r="O286" s="13"/>
      <c r="P286" s="13"/>
      <c r="Q286" s="13"/>
      <c r="R286" s="13"/>
      <c r="S286" s="13"/>
    </row>
    <row r="287" spans="1:19" s="4" customFormat="1" ht="12.75" hidden="1" outlineLevel="1">
      <c r="A287" s="142"/>
      <c r="B287" s="142"/>
      <c r="C287" s="143"/>
      <c r="D287" s="13"/>
      <c r="E287" s="13"/>
      <c r="F287" s="13"/>
      <c r="G287" s="14"/>
      <c r="H287" s="14"/>
      <c r="I287" s="13"/>
      <c r="J287" s="13"/>
      <c r="K287" s="13"/>
      <c r="L287" s="13"/>
      <c r="M287" s="15"/>
      <c r="N287" s="13"/>
      <c r="O287" s="13"/>
      <c r="P287" s="13"/>
      <c r="Q287" s="13"/>
      <c r="R287" s="13"/>
      <c r="S287" s="13"/>
    </row>
    <row r="288" spans="1:19" s="4" customFormat="1" ht="12.75" hidden="1" outlineLevel="1">
      <c r="A288" s="142"/>
      <c r="B288" s="142"/>
      <c r="C288" s="143"/>
      <c r="D288" s="13"/>
      <c r="E288" s="13"/>
      <c r="F288" s="13"/>
      <c r="G288" s="14"/>
      <c r="H288" s="14"/>
      <c r="I288" s="13"/>
      <c r="J288" s="13"/>
      <c r="K288" s="13"/>
      <c r="L288" s="13"/>
      <c r="M288" s="15"/>
      <c r="N288" s="13"/>
      <c r="O288" s="13"/>
      <c r="P288" s="13"/>
      <c r="Q288" s="13"/>
      <c r="R288" s="13"/>
      <c r="S288" s="13"/>
    </row>
    <row r="289" spans="1:19" s="4" customFormat="1" ht="12.75" hidden="1" outlineLevel="1">
      <c r="A289" s="142"/>
      <c r="B289" s="142"/>
      <c r="C289" s="143"/>
      <c r="D289" s="13"/>
      <c r="E289" s="13"/>
      <c r="F289" s="13"/>
      <c r="G289" s="14"/>
      <c r="H289" s="14"/>
      <c r="I289" s="13"/>
      <c r="J289" s="13"/>
      <c r="K289" s="13"/>
      <c r="L289" s="13"/>
      <c r="M289" s="15"/>
      <c r="N289" s="13"/>
      <c r="O289" s="13"/>
      <c r="P289" s="13"/>
      <c r="Q289" s="13"/>
      <c r="R289" s="13"/>
      <c r="S289" s="13"/>
    </row>
    <row r="290" spans="1:19" s="4" customFormat="1" ht="12.75" hidden="1" outlineLevel="1">
      <c r="A290" s="142"/>
      <c r="B290" s="142"/>
      <c r="C290" s="143"/>
      <c r="D290" s="13"/>
      <c r="E290" s="13"/>
      <c r="F290" s="13"/>
      <c r="G290" s="14"/>
      <c r="H290" s="14"/>
      <c r="I290" s="13"/>
      <c r="J290" s="13"/>
      <c r="K290" s="13"/>
      <c r="L290" s="13"/>
      <c r="M290" s="15"/>
      <c r="N290" s="13"/>
      <c r="O290" s="13"/>
      <c r="P290" s="13"/>
      <c r="Q290" s="13"/>
      <c r="R290" s="13"/>
      <c r="S290" s="13"/>
    </row>
    <row r="291" spans="1:19" s="4" customFormat="1" ht="12.75" hidden="1" outlineLevel="1">
      <c r="A291" s="142"/>
      <c r="B291" s="142"/>
      <c r="C291" s="143"/>
      <c r="D291" s="13"/>
      <c r="E291" s="13"/>
      <c r="F291" s="13"/>
      <c r="G291" s="14"/>
      <c r="H291" s="14"/>
      <c r="I291" s="13"/>
      <c r="J291" s="13"/>
      <c r="K291" s="13"/>
      <c r="L291" s="13"/>
      <c r="M291" s="15"/>
      <c r="N291" s="13"/>
      <c r="O291" s="13"/>
      <c r="P291" s="13"/>
      <c r="Q291" s="13"/>
      <c r="R291" s="13"/>
      <c r="S291" s="13"/>
    </row>
    <row r="292" spans="1:19" s="4" customFormat="1" ht="12.75" hidden="1" outlineLevel="1">
      <c r="A292" s="142"/>
      <c r="B292" s="142"/>
      <c r="C292" s="143"/>
      <c r="D292" s="13"/>
      <c r="E292" s="13"/>
      <c r="F292" s="13"/>
      <c r="G292" s="14"/>
      <c r="H292" s="14"/>
      <c r="I292" s="13"/>
      <c r="J292" s="13"/>
      <c r="K292" s="13"/>
      <c r="L292" s="13"/>
      <c r="M292" s="15"/>
      <c r="N292" s="13"/>
      <c r="O292" s="13"/>
      <c r="P292" s="13"/>
      <c r="Q292" s="13"/>
      <c r="R292" s="13"/>
      <c r="S292" s="13"/>
    </row>
    <row r="293" spans="1:19" s="4" customFormat="1" ht="12.75" hidden="1" outlineLevel="1">
      <c r="A293" s="142"/>
      <c r="B293" s="142"/>
      <c r="C293" s="143"/>
      <c r="D293" s="13"/>
      <c r="E293" s="13"/>
      <c r="F293" s="13"/>
      <c r="G293" s="14"/>
      <c r="H293" s="14"/>
      <c r="I293" s="13"/>
      <c r="J293" s="13"/>
      <c r="K293" s="13"/>
      <c r="L293" s="13"/>
      <c r="M293" s="15"/>
      <c r="N293" s="13"/>
      <c r="O293" s="13"/>
      <c r="P293" s="13"/>
      <c r="Q293" s="13"/>
      <c r="R293" s="13"/>
      <c r="S293" s="13"/>
    </row>
    <row r="294" spans="1:19" s="4" customFormat="1" ht="12.75" hidden="1" outlineLevel="1">
      <c r="A294" s="142"/>
      <c r="B294" s="142"/>
      <c r="C294" s="143"/>
      <c r="D294" s="13"/>
      <c r="E294" s="13"/>
      <c r="F294" s="13"/>
      <c r="G294" s="14"/>
      <c r="H294" s="14"/>
      <c r="I294" s="13"/>
      <c r="J294" s="13"/>
      <c r="K294" s="13"/>
      <c r="L294" s="13"/>
      <c r="M294" s="15"/>
      <c r="N294" s="13"/>
      <c r="O294" s="13"/>
      <c r="P294" s="13"/>
      <c r="Q294" s="13"/>
      <c r="R294" s="13"/>
      <c r="S294" s="13"/>
    </row>
    <row r="295" spans="1:19" s="4" customFormat="1" ht="12.75" hidden="1" outlineLevel="1">
      <c r="A295" s="142"/>
      <c r="B295" s="142"/>
      <c r="C295" s="143"/>
      <c r="D295" s="13"/>
      <c r="E295" s="13"/>
      <c r="F295" s="13"/>
      <c r="G295" s="14"/>
      <c r="H295" s="14"/>
      <c r="I295" s="13"/>
      <c r="J295" s="13"/>
      <c r="K295" s="13"/>
      <c r="L295" s="13"/>
      <c r="M295" s="15"/>
      <c r="N295" s="13"/>
      <c r="O295" s="13"/>
      <c r="P295" s="13"/>
      <c r="Q295" s="13"/>
      <c r="R295" s="13"/>
      <c r="S295" s="13"/>
    </row>
    <row r="296" spans="1:19" s="4" customFormat="1" ht="12.75" hidden="1" outlineLevel="1">
      <c r="A296" s="142"/>
      <c r="B296" s="142"/>
      <c r="C296" s="143"/>
      <c r="D296" s="13"/>
      <c r="E296" s="13"/>
      <c r="F296" s="13"/>
      <c r="G296" s="14"/>
      <c r="H296" s="14"/>
      <c r="I296" s="13"/>
      <c r="J296" s="13"/>
      <c r="K296" s="13"/>
      <c r="L296" s="13"/>
      <c r="M296" s="15"/>
      <c r="N296" s="13"/>
      <c r="O296" s="13"/>
      <c r="P296" s="13"/>
      <c r="Q296" s="13"/>
      <c r="R296" s="13"/>
      <c r="S296" s="13"/>
    </row>
    <row r="297" spans="1:19" s="4" customFormat="1" ht="12.75" hidden="1" outlineLevel="1">
      <c r="A297" s="142"/>
      <c r="B297" s="142"/>
      <c r="C297" s="143"/>
      <c r="D297" s="13"/>
      <c r="E297" s="13"/>
      <c r="F297" s="13"/>
      <c r="G297" s="14"/>
      <c r="H297" s="14"/>
      <c r="I297" s="13"/>
      <c r="J297" s="13"/>
      <c r="K297" s="13"/>
      <c r="L297" s="13"/>
      <c r="M297" s="15"/>
      <c r="N297" s="13"/>
      <c r="O297" s="13"/>
      <c r="P297" s="13"/>
      <c r="Q297" s="13"/>
      <c r="R297" s="13"/>
      <c r="S297" s="13"/>
    </row>
    <row r="298" spans="1:19" s="4" customFormat="1" ht="12.75" hidden="1" outlineLevel="1">
      <c r="A298" s="142"/>
      <c r="B298" s="142"/>
      <c r="C298" s="143"/>
      <c r="D298" s="13"/>
      <c r="E298" s="13"/>
      <c r="F298" s="13"/>
      <c r="G298" s="14"/>
      <c r="H298" s="14"/>
      <c r="I298" s="13"/>
      <c r="J298" s="13"/>
      <c r="K298" s="13"/>
      <c r="L298" s="13"/>
      <c r="M298" s="15"/>
      <c r="N298" s="13"/>
      <c r="O298" s="13"/>
      <c r="P298" s="13"/>
      <c r="Q298" s="13"/>
      <c r="R298" s="13"/>
      <c r="S298" s="13"/>
    </row>
    <row r="299" spans="1:19" s="4" customFormat="1" ht="12.75" hidden="1" outlineLevel="1">
      <c r="A299" s="142"/>
      <c r="B299" s="142"/>
      <c r="C299" s="143"/>
      <c r="D299" s="13"/>
      <c r="E299" s="13"/>
      <c r="F299" s="13"/>
      <c r="G299" s="14"/>
      <c r="H299" s="14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</row>
    <row r="300" spans="1:19" s="4" customFormat="1" ht="12.75" hidden="1" outlineLevel="1">
      <c r="A300" s="142"/>
      <c r="B300" s="142"/>
      <c r="C300" s="143"/>
      <c r="D300" s="13"/>
      <c r="E300" s="13"/>
      <c r="F300" s="13"/>
      <c r="G300" s="14"/>
      <c r="H300" s="14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</row>
    <row r="301" spans="1:19" s="4" customFormat="1" ht="12.75" hidden="1" outlineLevel="1">
      <c r="A301" s="142"/>
      <c r="B301" s="142"/>
      <c r="C301" s="143"/>
      <c r="D301" s="13"/>
      <c r="E301" s="13"/>
      <c r="F301" s="13"/>
      <c r="G301" s="14"/>
      <c r="H301" s="14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</row>
    <row r="302" spans="1:19" s="4" customFormat="1" ht="12.75" hidden="1" outlineLevel="1">
      <c r="A302" s="142"/>
      <c r="B302" s="142"/>
      <c r="C302" s="143"/>
      <c r="D302" s="13"/>
      <c r="E302" s="13"/>
      <c r="F302" s="13"/>
      <c r="G302" s="14"/>
      <c r="H302" s="14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</row>
    <row r="303" spans="1:19" s="4" customFormat="1" ht="12.75" hidden="1" outlineLevel="1">
      <c r="A303" s="142"/>
      <c r="B303" s="142"/>
      <c r="C303" s="143"/>
      <c r="D303" s="13"/>
      <c r="E303" s="13"/>
      <c r="F303" s="13"/>
      <c r="G303" s="14"/>
      <c r="H303" s="14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</row>
    <row r="304" spans="1:19" s="4" customFormat="1" ht="12.75" hidden="1" outlineLevel="1">
      <c r="A304" s="142"/>
      <c r="B304" s="142"/>
      <c r="C304" s="143"/>
      <c r="D304" s="13"/>
      <c r="E304" s="13"/>
      <c r="F304" s="13"/>
      <c r="G304" s="14"/>
      <c r="H304" s="14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</row>
    <row r="305" spans="1:19" s="4" customFormat="1" ht="12.75" hidden="1" outlineLevel="1">
      <c r="A305" s="142"/>
      <c r="B305" s="142"/>
      <c r="C305" s="143"/>
      <c r="D305" s="13"/>
      <c r="E305" s="13"/>
      <c r="F305" s="13"/>
      <c r="G305" s="14"/>
      <c r="H305" s="14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</row>
    <row r="306" spans="1:19" s="4" customFormat="1" ht="12.75" hidden="1" outlineLevel="1">
      <c r="A306" s="142"/>
      <c r="B306" s="142"/>
      <c r="C306" s="143"/>
      <c r="D306" s="13"/>
      <c r="E306" s="13"/>
      <c r="F306" s="13"/>
      <c r="G306" s="14"/>
      <c r="H306" s="14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</row>
    <row r="307" spans="1:19" s="4" customFormat="1" ht="12.75" hidden="1" outlineLevel="1">
      <c r="A307" s="142"/>
      <c r="B307" s="142"/>
      <c r="C307" s="143"/>
      <c r="D307" s="13"/>
      <c r="E307" s="13"/>
      <c r="F307" s="13"/>
      <c r="G307" s="14"/>
      <c r="H307" s="14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</row>
    <row r="308" spans="1:19" s="4" customFormat="1" ht="12.75" hidden="1" outlineLevel="1">
      <c r="A308" s="142"/>
      <c r="B308" s="142"/>
      <c r="C308" s="143"/>
      <c r="D308" s="13"/>
      <c r="E308" s="13"/>
      <c r="F308" s="13"/>
      <c r="G308" s="14"/>
      <c r="H308" s="14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</row>
    <row r="309" spans="1:19" s="4" customFormat="1" ht="12.75" hidden="1" outlineLevel="1">
      <c r="A309" s="142"/>
      <c r="B309" s="142"/>
      <c r="C309" s="143"/>
      <c r="D309" s="13"/>
      <c r="E309" s="13"/>
      <c r="F309" s="13"/>
      <c r="G309" s="14"/>
      <c r="H309" s="14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</row>
    <row r="310" spans="1:19" s="4" customFormat="1" ht="12.75" hidden="1" outlineLevel="1">
      <c r="A310" s="142"/>
      <c r="B310" s="142"/>
      <c r="C310" s="143"/>
      <c r="D310" s="13"/>
      <c r="E310" s="13"/>
      <c r="F310" s="13"/>
      <c r="G310" s="14"/>
      <c r="H310" s="14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</row>
    <row r="311" spans="1:19" s="4" customFormat="1" ht="12.75" hidden="1" outlineLevel="1">
      <c r="A311" s="142"/>
      <c r="B311" s="142"/>
      <c r="C311" s="143"/>
      <c r="D311" s="13"/>
      <c r="E311" s="13"/>
      <c r="F311" s="13"/>
      <c r="G311" s="14"/>
      <c r="H311" s="14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</row>
    <row r="312" spans="1:19" s="4" customFormat="1" ht="12.75" hidden="1" outlineLevel="1">
      <c r="A312" s="142"/>
      <c r="B312" s="142"/>
      <c r="C312" s="143"/>
      <c r="D312" s="13"/>
      <c r="E312" s="13"/>
      <c r="F312" s="13"/>
      <c r="G312" s="14"/>
      <c r="H312" s="14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</row>
    <row r="313" spans="1:19" s="4" customFormat="1" ht="12.75" hidden="1" outlineLevel="1">
      <c r="A313" s="142"/>
      <c r="B313" s="142"/>
      <c r="C313" s="143"/>
      <c r="D313" s="13"/>
      <c r="E313" s="13"/>
      <c r="F313" s="13"/>
      <c r="G313" s="14"/>
      <c r="H313" s="14"/>
      <c r="I313" s="13"/>
      <c r="J313" s="13"/>
      <c r="K313" s="13"/>
      <c r="L313" s="13"/>
      <c r="M313" s="15"/>
      <c r="N313" s="13"/>
      <c r="O313" s="13"/>
      <c r="P313" s="13"/>
      <c r="Q313" s="13"/>
      <c r="R313" s="13"/>
      <c r="S313" s="13"/>
    </row>
    <row r="314" spans="1:19" s="4" customFormat="1" ht="13.5" hidden="1" outlineLevel="1">
      <c r="A314" s="16"/>
      <c r="B314" s="16"/>
      <c r="C314" s="17"/>
      <c r="D314" s="17"/>
      <c r="E314" s="17"/>
      <c r="F314" s="17"/>
      <c r="G314" s="17"/>
      <c r="H314" s="17"/>
      <c r="I314" s="13"/>
      <c r="J314" s="13"/>
      <c r="K314" s="17"/>
      <c r="L314" s="17"/>
      <c r="M314" s="17"/>
      <c r="N314" s="17"/>
      <c r="O314" s="17"/>
      <c r="P314" s="17"/>
      <c r="Q314" s="17"/>
      <c r="R314" s="17"/>
      <c r="S314" s="17"/>
    </row>
    <row r="315" spans="1:19" s="4" customFormat="1" ht="13.5">
      <c r="A315" s="16"/>
      <c r="B315" s="16"/>
      <c r="C315" s="17"/>
      <c r="D315" s="17"/>
      <c r="E315" s="17"/>
      <c r="F315" s="17"/>
      <c r="G315" s="17"/>
      <c r="H315" s="17"/>
      <c r="I315" s="13"/>
      <c r="J315" s="13"/>
      <c r="K315" s="17"/>
      <c r="L315" s="17"/>
      <c r="M315" s="17"/>
      <c r="N315" s="17"/>
      <c r="O315" s="17"/>
      <c r="P315" s="17"/>
      <c r="Q315" s="17"/>
      <c r="R315" s="17"/>
      <c r="S315" s="17"/>
    </row>
    <row r="316" spans="3:19" ht="13.5"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3:19" ht="13.5"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3:19" ht="13.5"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3:19" ht="13.5"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3:19" ht="13.5"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3:19" ht="13.5"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3:19" ht="13.5"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3:19" ht="13.5"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3:19" ht="13.5"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3:19" ht="13.5"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3:19" ht="13.5"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3:19" ht="13.5"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3:19" ht="13.5"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3:19" ht="13.5"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3:19" ht="13.5"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3:19" ht="13.5"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3:19" ht="13.5"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3:19" ht="13.5"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3:19" ht="13.5"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3:19" ht="13.5"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3:19" ht="13.5"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3:19" ht="13.5"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3:19" ht="13.5"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3:19" ht="13.5"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3:19" ht="13.5"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7:19" ht="13.5"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7:19" ht="13.5"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7:19" ht="13.5"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7:19" ht="13.5"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7:19" ht="13.5"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7:19" ht="13.5"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7:19" ht="13.5"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7:19" ht="13.5"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7:19" ht="13.5"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7:19" ht="13.5"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7:19" ht="13.5"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7:19" ht="13.5"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7:19" ht="13.5"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7:19" ht="13.5"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7:19" ht="13.5"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7:19" ht="13.5"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7:19" ht="13.5"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7:19" ht="13.5"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7:19" ht="13.5"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7:19" ht="13.5"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7:19" ht="13.5"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7:19" ht="13.5"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7:19" ht="13.5"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7:19" ht="13.5"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7:19" ht="13.5"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7:19" ht="13.5"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7:19" ht="13.5"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7:19" ht="13.5"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7:19" ht="13.5"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7:19" ht="13.5"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7:19" ht="13.5"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7:19" ht="13.5"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7:19" ht="13.5"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7:19" ht="13.5"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7:19" ht="13.5"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7:19" ht="13.5"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7:19" ht="13.5"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7:19" ht="13.5"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7:19" ht="13.5"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7:19" ht="13.5"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7:19" ht="13.5"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7:19" ht="13.5"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7:19" ht="13.5"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7:19" ht="13.5"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7:19" ht="13.5"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7:19" ht="13.5"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7:19" ht="13.5"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7:19" ht="13.5"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7:19" ht="13.5"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7:19" ht="13.5"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spans="7:19" ht="13.5"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7:19" ht="13.5"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7:19" ht="13.5"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7:19" ht="13.5"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7:19" ht="13.5"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7:19" ht="13.5"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7:19" ht="13.5"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7:19" ht="13.5"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spans="7:19" ht="13.5"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spans="7:19" ht="13.5"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7:19" ht="13.5"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spans="7:19" ht="13.5"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7:19" ht="13.5"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spans="7:19" ht="13.5"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spans="7:19" ht="13.5"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spans="7:19" ht="13.5"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spans="7:19" ht="13.5"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7:19" ht="13.5"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spans="7:19" ht="13.5"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spans="7:19" ht="13.5"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spans="7:19" ht="13.5"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7:19" ht="13.5"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7:19" ht="13.5"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spans="7:19" ht="13.5"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spans="7:19" ht="13.5"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7:19" ht="13.5"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spans="7:19" ht="13.5"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spans="7:19" ht="13.5"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7:19" ht="13.5"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7:19" ht="13.5"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spans="7:19" ht="13.5"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spans="7:19" ht="13.5"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spans="7:19" ht="13.5"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7:19" ht="13.5"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7:19" ht="13.5"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spans="7:19" ht="13.5"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spans="7:19" ht="13.5"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spans="7:19" ht="13.5"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7:19" ht="13.5"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spans="7:19" ht="13.5"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spans="7:19" ht="13.5"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spans="7:19" ht="13.5"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spans="7:19" ht="13.5"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7:19" ht="13.5"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7:19" ht="13.5"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spans="7:19" ht="13.5"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spans="7:19" ht="13.5"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spans="7:19" ht="13.5"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spans="7:19" ht="13.5"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7:19" ht="13.5"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spans="7:19" ht="13.5"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spans="7:19" ht="13.5"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7:19" ht="13.5"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7:19" ht="13.5"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spans="7:19" ht="13.5"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spans="7:19" ht="13.5"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7:19" ht="13.5"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7:19" ht="13.5"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7:19" ht="13.5"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7:19" ht="13.5"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</sheetData>
  <sheetProtection formatCells="0" formatColumns="0" formatRows="0" insertRows="0" deleteRows="0"/>
  <mergeCells count="26">
    <mergeCell ref="D4:T4"/>
    <mergeCell ref="E7:E10"/>
    <mergeCell ref="K28:O28"/>
    <mergeCell ref="P7:Q9"/>
    <mergeCell ref="J26:O26"/>
    <mergeCell ref="A26:I26"/>
    <mergeCell ref="A24:I24"/>
    <mergeCell ref="A7:A10"/>
    <mergeCell ref="M7:O9"/>
    <mergeCell ref="K7:L9"/>
    <mergeCell ref="O6:P6"/>
    <mergeCell ref="I7:J9"/>
    <mergeCell ref="T13:T17"/>
    <mergeCell ref="B1:R1"/>
    <mergeCell ref="C2:T2"/>
    <mergeCell ref="Q6:T6"/>
    <mergeCell ref="D3:T3"/>
    <mergeCell ref="M5:O5"/>
    <mergeCell ref="C7:C10"/>
    <mergeCell ref="B7:B10"/>
    <mergeCell ref="R7:T9"/>
    <mergeCell ref="K24:N24"/>
    <mergeCell ref="D7:D10"/>
    <mergeCell ref="G7:G10"/>
    <mergeCell ref="F7:F10"/>
    <mergeCell ref="H7:H10"/>
  </mergeCells>
  <conditionalFormatting sqref="I53:I315 J136:J315">
    <cfRule type="cellIs" priority="16" dxfId="0" operator="greaterThan" stopIfTrue="1">
      <formula>0</formula>
    </cfRule>
  </conditionalFormatting>
  <dataValidations count="3">
    <dataValidation type="list" sqref="D4">
      <formula1>Субъекты_РФ</formula1>
    </dataValidation>
    <dataValidation allowBlank="1" sqref="A38:B52 D5:D7 I18:I22 A12:B36 O18:O22 D14:E22 U2:IV22 N18:N19 P18:R19 K17:M19 Q6:S6 T13 C13:C17 A2:C11 T5 T10 F11:T12 L5:M5 F5:F6 D11:D12 P20:Q20 P7 G5:H5 I5:K6 F7:G7 K10:O10 K7 A314:F65379 M7 I7 R7 I13:R13 K15:R15 I16:S16 K20:N22 N17:R17 P21:R21 P22:Q22 C23:F52 T23:T65379 E5:E12"/>
    <dataValidation type="decimal" operator="greaterThanOrEqual" allowBlank="1" showErrorMessage="1" promptTitle="Введите данные" prompt="ТЕСТ" errorTitle="Ошибка ввода данных" error="Пожалуйста, введите корректную сумму&#10;по данному мероприятию (в тыс.руб.)" sqref="I17:J17 R20 F13:H22 S17:S22 J18:J22 S13:S15 I14:J15 K14:R14 R22">
      <formula1>0</formula1>
    </dataValidation>
  </dataValidations>
  <hyperlinks>
    <hyperlink ref="K28" r:id="rId1" display="rn.adm@mail.ru"/>
  </hyperlinks>
  <printOptions horizontalCentered="1"/>
  <pageMargins left="0.1968503937007874" right="0.15748031496062992" top="0.35433070866141736" bottom="0.3937007874015748" header="0" footer="0.2755905511811024"/>
  <pageSetup fitToHeight="0" fitToWidth="1" horizontalDpi="600" verticalDpi="600" orientation="landscape" paperSize="9" scale="54" r:id="rId4"/>
  <headerFooter alignWithMargins="0">
    <oddFooter>&amp;CСтраница &amp;P из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view="pageBreakPreview" zoomScaleSheetLayoutView="100" zoomScalePageLayoutView="0" workbookViewId="0" topLeftCell="A1">
      <selection activeCell="B23" sqref="B23"/>
    </sheetView>
  </sheetViews>
  <sheetFormatPr defaultColWidth="9.00390625" defaultRowHeight="12.75"/>
  <cols>
    <col min="2" max="2" width="78.625" style="0" customWidth="1"/>
    <col min="3" max="3" width="39.375" style="0" customWidth="1"/>
  </cols>
  <sheetData>
    <row r="1" ht="51" customHeight="1">
      <c r="C1" s="157" t="s">
        <v>332</v>
      </c>
    </row>
    <row r="2" spans="1:3" ht="54" customHeight="1">
      <c r="A2" s="154" t="s">
        <v>335</v>
      </c>
      <c r="B2" s="153" t="s">
        <v>333</v>
      </c>
      <c r="C2" s="153" t="s">
        <v>339</v>
      </c>
    </row>
    <row r="3" spans="1:3" ht="13.5">
      <c r="A3" s="156" t="s">
        <v>336</v>
      </c>
      <c r="B3" s="155" t="s">
        <v>337</v>
      </c>
      <c r="C3" s="156" t="s">
        <v>193</v>
      </c>
    </row>
    <row r="4" spans="1:3" ht="13.5">
      <c r="A4" s="156"/>
      <c r="B4" s="164"/>
      <c r="C4" s="156"/>
    </row>
    <row r="5" spans="1:3" ht="14.25" customHeight="1">
      <c r="A5" s="156"/>
      <c r="B5" s="155"/>
      <c r="C5" s="155"/>
    </row>
    <row r="6" spans="1:3" ht="14.25" customHeight="1">
      <c r="A6" s="156"/>
      <c r="B6" s="164"/>
      <c r="C6" s="155"/>
    </row>
    <row r="7" spans="1:3" ht="14.25" customHeight="1">
      <c r="A7" s="156"/>
      <c r="B7" s="155"/>
      <c r="C7" s="155"/>
    </row>
    <row r="8" spans="1:3" ht="14.25" customHeight="1">
      <c r="A8" s="156"/>
      <c r="B8" s="164"/>
      <c r="C8" s="167"/>
    </row>
    <row r="9" spans="1:3" ht="14.25" customHeight="1">
      <c r="A9" s="156"/>
      <c r="B9" s="155"/>
      <c r="C9" s="155"/>
    </row>
    <row r="10" spans="1:3" ht="14.25" customHeight="1">
      <c r="A10" s="156"/>
      <c r="B10" s="155"/>
      <c r="C10" s="155"/>
    </row>
    <row r="11" spans="1:3" ht="14.25" customHeight="1">
      <c r="A11" s="156"/>
      <c r="B11" s="155"/>
      <c r="C11" s="155"/>
    </row>
    <row r="12" spans="1:3" ht="14.25" customHeight="1">
      <c r="A12" s="156"/>
      <c r="B12" s="164"/>
      <c r="C12" s="155"/>
    </row>
    <row r="13" spans="1:3" ht="14.25" customHeight="1">
      <c r="A13" s="156"/>
      <c r="B13" s="186"/>
      <c r="C13" s="186"/>
    </row>
    <row r="14" spans="1:3" ht="14.25" customHeight="1">
      <c r="A14" s="156"/>
      <c r="B14" s="164"/>
      <c r="C14" s="167"/>
    </row>
    <row r="15" spans="1:3" ht="14.25" customHeight="1">
      <c r="A15" s="156"/>
      <c r="B15" s="155"/>
      <c r="C15" s="167"/>
    </row>
    <row r="16" spans="1:3" ht="14.25" customHeight="1">
      <c r="A16" s="156"/>
      <c r="B16" s="164"/>
      <c r="C16" s="167"/>
    </row>
    <row r="17" spans="1:3" ht="14.25" customHeight="1">
      <c r="A17" s="156"/>
      <c r="B17" s="187"/>
      <c r="C17" s="188"/>
    </row>
    <row r="18" spans="1:3" ht="14.25" customHeight="1">
      <c r="A18" s="189"/>
      <c r="B18" s="170"/>
      <c r="C18" s="185"/>
    </row>
    <row r="19" spans="1:3" ht="14.25" customHeight="1">
      <c r="A19" s="168"/>
      <c r="B19" s="169"/>
      <c r="C19" s="177"/>
    </row>
    <row r="20" spans="1:3" ht="14.25" customHeight="1">
      <c r="A20" s="168"/>
      <c r="B20" s="170"/>
      <c r="C20" s="299"/>
    </row>
    <row r="21" spans="1:3" ht="14.25" customHeight="1">
      <c r="A21" s="168"/>
      <c r="B21" s="170"/>
      <c r="C21" s="299"/>
    </row>
    <row r="22" spans="1:3" ht="14.25" customHeight="1">
      <c r="A22" s="165"/>
      <c r="B22" s="178"/>
      <c r="C22" s="165"/>
    </row>
    <row r="23" spans="1:3" ht="14.25" customHeight="1">
      <c r="A23" s="165"/>
      <c r="B23" s="155"/>
      <c r="C23" s="165"/>
    </row>
    <row r="24" spans="1:3" ht="14.25" customHeight="1">
      <c r="A24" s="165"/>
      <c r="B24" s="170"/>
      <c r="C24" s="165"/>
    </row>
    <row r="25" spans="1:3" ht="14.25" customHeight="1">
      <c r="A25" s="165"/>
      <c r="B25" s="178"/>
      <c r="C25" s="165"/>
    </row>
    <row r="26" spans="1:3" ht="14.25" customHeight="1">
      <c r="A26" s="165"/>
      <c r="B26" s="184"/>
      <c r="C26" s="184"/>
    </row>
    <row r="27" spans="1:3" ht="14.25" customHeight="1">
      <c r="A27" s="165"/>
      <c r="B27" s="184"/>
      <c r="C27" s="165"/>
    </row>
    <row r="28" spans="1:3" ht="14.25" customHeight="1">
      <c r="A28" s="165"/>
      <c r="B28" s="184"/>
      <c r="C28" s="165"/>
    </row>
    <row r="29" spans="1:3" ht="12.75">
      <c r="A29" s="165"/>
      <c r="B29" s="165"/>
      <c r="C29" s="165"/>
    </row>
  </sheetData>
  <sheetProtection/>
  <mergeCells count="1">
    <mergeCell ref="C20:C21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J15" sqref="J15"/>
    </sheetView>
  </sheetViews>
  <sheetFormatPr defaultColWidth="9.00390625" defaultRowHeight="12.75"/>
  <cols>
    <col min="1" max="1" width="3.875" style="0" bestFit="1" customWidth="1"/>
    <col min="2" max="2" width="2.875" style="0" bestFit="1" customWidth="1"/>
    <col min="3" max="3" width="15.00390625" style="0" customWidth="1"/>
    <col min="4" max="4" width="30.00390625" style="0" customWidth="1"/>
    <col min="5" max="5" width="8.00390625" style="0" customWidth="1"/>
    <col min="6" max="6" width="5.125" style="0" customWidth="1"/>
    <col min="7" max="7" width="6.375" style="0" customWidth="1"/>
    <col min="8" max="8" width="25.875" style="0" customWidth="1"/>
    <col min="9" max="9" width="19.50390625" style="0" customWidth="1"/>
    <col min="13" max="13" width="10.375" style="0" customWidth="1"/>
    <col min="14" max="14" width="8.00390625" style="0" customWidth="1"/>
    <col min="23" max="23" width="7.125" style="0" customWidth="1"/>
    <col min="24" max="24" width="6.875" style="0" customWidth="1"/>
    <col min="30" max="30" width="10.375" style="0" customWidth="1"/>
    <col min="31" max="31" width="7.00390625" style="0" customWidth="1"/>
    <col min="34" max="34" width="12.125" style="0" customWidth="1"/>
  </cols>
  <sheetData>
    <row r="1" spans="1:36" ht="12.75" customHeight="1" thickBot="1" thickTop="1">
      <c r="A1" s="304" t="s">
        <v>97</v>
      </c>
      <c r="B1" s="305" t="s">
        <v>103</v>
      </c>
      <c r="C1" s="305" t="s">
        <v>100</v>
      </c>
      <c r="D1" s="305" t="s">
        <v>101</v>
      </c>
      <c r="E1" s="309" t="s">
        <v>102</v>
      </c>
      <c r="F1" s="306" t="e">
        <f>#REF!</f>
        <v>#REF!</v>
      </c>
      <c r="G1" s="306" t="e">
        <f>#REF!</f>
        <v>#REF!</v>
      </c>
      <c r="H1" s="306" t="e">
        <f>#REF!</f>
        <v>#REF!</v>
      </c>
      <c r="I1" s="312" t="e">
        <f>#REF!</f>
        <v>#REF!</v>
      </c>
      <c r="J1" s="315" t="s">
        <v>10</v>
      </c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7"/>
      <c r="AD1" s="318" t="s">
        <v>178</v>
      </c>
      <c r="AE1" s="318" t="s">
        <v>121</v>
      </c>
      <c r="AF1" s="318" t="s">
        <v>122</v>
      </c>
      <c r="AG1" s="318" t="s">
        <v>109</v>
      </c>
      <c r="AH1" s="318" t="s">
        <v>125</v>
      </c>
      <c r="AI1" s="318" t="s">
        <v>126</v>
      </c>
      <c r="AJ1" s="318" t="s">
        <v>128</v>
      </c>
    </row>
    <row r="2" spans="1:36" ht="14.25" customHeight="1" thickTop="1">
      <c r="A2" s="302"/>
      <c r="B2" s="300"/>
      <c r="C2" s="300"/>
      <c r="D2" s="300"/>
      <c r="E2" s="310"/>
      <c r="F2" s="307"/>
      <c r="G2" s="307"/>
      <c r="H2" s="307"/>
      <c r="I2" s="313"/>
      <c r="J2" s="304" t="s">
        <v>177</v>
      </c>
      <c r="K2" s="305"/>
      <c r="L2" s="305"/>
      <c r="M2" s="305"/>
      <c r="N2" s="305"/>
      <c r="O2" s="305"/>
      <c r="P2" s="305"/>
      <c r="Q2" s="305"/>
      <c r="R2" s="305"/>
      <c r="S2" s="306"/>
      <c r="T2" s="304" t="s">
        <v>180</v>
      </c>
      <c r="U2" s="305"/>
      <c r="V2" s="305"/>
      <c r="W2" s="305"/>
      <c r="X2" s="305"/>
      <c r="Y2" s="305"/>
      <c r="Z2" s="305"/>
      <c r="AA2" s="305"/>
      <c r="AB2" s="305"/>
      <c r="AC2" s="306"/>
      <c r="AD2" s="319"/>
      <c r="AE2" s="319"/>
      <c r="AF2" s="319"/>
      <c r="AG2" s="319"/>
      <c r="AH2" s="319"/>
      <c r="AI2" s="319"/>
      <c r="AJ2" s="319"/>
    </row>
    <row r="3" spans="1:36" ht="69" customHeight="1">
      <c r="A3" s="302"/>
      <c r="B3" s="300"/>
      <c r="C3" s="300"/>
      <c r="D3" s="300"/>
      <c r="E3" s="310"/>
      <c r="F3" s="307"/>
      <c r="G3" s="307"/>
      <c r="H3" s="307"/>
      <c r="I3" s="313"/>
      <c r="J3" s="302" t="e">
        <f>#REF!</f>
        <v>#REF!</v>
      </c>
      <c r="K3" s="300" t="e">
        <f>#REF!</f>
        <v>#REF!</v>
      </c>
      <c r="L3" s="300"/>
      <c r="M3" s="300" t="s">
        <v>96</v>
      </c>
      <c r="N3" s="300"/>
      <c r="O3" s="300" t="e">
        <f>#REF!</f>
        <v>#REF!</v>
      </c>
      <c r="P3" s="300"/>
      <c r="Q3" s="300" t="e">
        <f>#REF!</f>
        <v>#REF!</v>
      </c>
      <c r="R3" s="300" t="e">
        <f>#REF!</f>
        <v>#REF!</v>
      </c>
      <c r="S3" s="300"/>
      <c r="T3" s="302" t="e">
        <f>#REF!</f>
        <v>#REF!</v>
      </c>
      <c r="U3" s="300" t="e">
        <f>#REF!</f>
        <v>#REF!</v>
      </c>
      <c r="V3" s="300"/>
      <c r="W3" s="300" t="s">
        <v>96</v>
      </c>
      <c r="X3" s="300" t="s">
        <v>98</v>
      </c>
      <c r="Y3" s="300" t="e">
        <f>#REF!</f>
        <v>#REF!</v>
      </c>
      <c r="Z3" s="300" t="s">
        <v>94</v>
      </c>
      <c r="AA3" s="300" t="e">
        <f>#REF!</f>
        <v>#REF!</v>
      </c>
      <c r="AB3" s="321" t="e">
        <f>#REF!</f>
        <v>#REF!</v>
      </c>
      <c r="AC3" s="322" t="s">
        <v>94</v>
      </c>
      <c r="AD3" s="319"/>
      <c r="AE3" s="319"/>
      <c r="AF3" s="319"/>
      <c r="AG3" s="319"/>
      <c r="AH3" s="319"/>
      <c r="AI3" s="319"/>
      <c r="AJ3" s="319"/>
    </row>
    <row r="4" spans="1:36" ht="89.25" customHeight="1" thickBot="1">
      <c r="A4" s="303"/>
      <c r="B4" s="301"/>
      <c r="C4" s="301"/>
      <c r="D4" s="301"/>
      <c r="E4" s="311"/>
      <c r="F4" s="308"/>
      <c r="G4" s="308"/>
      <c r="H4" s="308"/>
      <c r="I4" s="314"/>
      <c r="J4" s="303"/>
      <c r="K4" s="72" t="e">
        <f>#REF!</f>
        <v>#REF!</v>
      </c>
      <c r="L4" s="48" t="e">
        <f>#REF!</f>
        <v>#REF!</v>
      </c>
      <c r="M4" s="48" t="s">
        <v>99</v>
      </c>
      <c r="N4" s="48" t="e">
        <f>#REF!</f>
        <v>#REF!</v>
      </c>
      <c r="O4" s="48" t="e">
        <f>#REF!</f>
        <v>#REF!</v>
      </c>
      <c r="P4" s="48" t="e">
        <f>#REF!</f>
        <v>#REF!</v>
      </c>
      <c r="Q4" s="301"/>
      <c r="R4" s="72" t="e">
        <f>#REF!</f>
        <v>#REF!</v>
      </c>
      <c r="S4" s="79" t="e">
        <f>#REF!</f>
        <v>#REF!</v>
      </c>
      <c r="T4" s="303"/>
      <c r="U4" s="72" t="e">
        <f>#REF!</f>
        <v>#REF!</v>
      </c>
      <c r="V4" s="48" t="e">
        <f>#REF!</f>
        <v>#REF!</v>
      </c>
      <c r="W4" s="48" t="e">
        <f>#REF!</f>
        <v>#REF!</v>
      </c>
      <c r="X4" s="48" t="e">
        <f>#REF!</f>
        <v>#REF!</v>
      </c>
      <c r="Y4" s="48" t="e">
        <f>#REF!</f>
        <v>#REF!</v>
      </c>
      <c r="Z4" s="48" t="e">
        <f>#REF!</f>
        <v>#REF!</v>
      </c>
      <c r="AA4" s="301"/>
      <c r="AB4" s="71"/>
      <c r="AC4" s="78"/>
      <c r="AD4" s="320"/>
      <c r="AE4" s="320"/>
      <c r="AF4" s="320"/>
      <c r="AG4" s="320"/>
      <c r="AH4" s="320"/>
      <c r="AI4" s="320"/>
      <c r="AJ4" s="320"/>
    </row>
    <row r="5" spans="1:36" ht="14.25" thickBot="1" thickTop="1">
      <c r="A5" s="73"/>
      <c r="B5" s="74"/>
      <c r="C5" s="74"/>
      <c r="D5" s="74"/>
      <c r="E5" s="75"/>
      <c r="F5" s="74">
        <v>1</v>
      </c>
      <c r="G5" s="74">
        <v>2</v>
      </c>
      <c r="H5" s="76">
        <v>3</v>
      </c>
      <c r="I5" s="83"/>
      <c r="J5" s="68">
        <v>4</v>
      </c>
      <c r="K5" s="69">
        <v>5</v>
      </c>
      <c r="L5" s="69">
        <v>6</v>
      </c>
      <c r="M5" s="69">
        <v>7</v>
      </c>
      <c r="N5" s="69">
        <v>8</v>
      </c>
      <c r="O5" s="69">
        <v>9</v>
      </c>
      <c r="P5" s="69">
        <v>10</v>
      </c>
      <c r="Q5" s="69">
        <v>11</v>
      </c>
      <c r="R5" s="69">
        <v>12</v>
      </c>
      <c r="S5" s="70">
        <v>13</v>
      </c>
      <c r="T5" s="73">
        <v>14</v>
      </c>
      <c r="U5" s="74">
        <v>15</v>
      </c>
      <c r="V5" s="74">
        <v>16</v>
      </c>
      <c r="W5" s="74">
        <v>17</v>
      </c>
      <c r="X5" s="74">
        <v>18</v>
      </c>
      <c r="Y5" s="74">
        <v>19</v>
      </c>
      <c r="Z5" s="74">
        <v>20</v>
      </c>
      <c r="AA5" s="74">
        <v>21</v>
      </c>
      <c r="AB5" s="74">
        <v>22</v>
      </c>
      <c r="AC5" s="76">
        <v>23</v>
      </c>
      <c r="AD5" s="77">
        <v>24</v>
      </c>
      <c r="AE5" s="123"/>
      <c r="AF5" s="123"/>
      <c r="AG5" s="123"/>
      <c r="AH5" s="123"/>
      <c r="AI5" s="123"/>
      <c r="AJ5" s="123"/>
    </row>
    <row r="6" spans="1:36" ht="13.5" thickTop="1">
      <c r="A6" s="50" t="e">
        <f>#REF!</f>
        <v>#REF!</v>
      </c>
      <c r="B6" s="51" t="e">
        <f>#REF!</f>
        <v>#REF!</v>
      </c>
      <c r="C6" s="51" t="e">
        <f>#REF!</f>
        <v>#REF!</v>
      </c>
      <c r="D6" s="52" t="str">
        <f ca="1">MID(CELL("имяфайла"),SEARCH("[",CELL("имяфайла"))+1,SEARCH("]",CELL("имяфайла"))-SEARCH("[",CELL("имяфайла"))-1)</f>
        <v>2016 Отчет пл безопасн движения.xls</v>
      </c>
      <c r="E6" s="53" t="str">
        <f>LEFT(RIGHT(D6,14),10)</f>
        <v>н движения</v>
      </c>
      <c r="F6" s="54" t="e">
        <f>#REF!</f>
        <v>#REF!</v>
      </c>
      <c r="G6" s="55" t="e">
        <f>#REF!</f>
        <v>#REF!</v>
      </c>
      <c r="H6" s="56" t="e">
        <f>#REF!</f>
        <v>#REF!</v>
      </c>
      <c r="I6" s="56" t="e">
        <f>#REF!</f>
        <v>#REF!</v>
      </c>
      <c r="J6" s="44" t="e">
        <f>#REF!</f>
        <v>#REF!</v>
      </c>
      <c r="K6" s="45" t="e">
        <f>#REF!</f>
        <v>#REF!</v>
      </c>
      <c r="L6" s="45" t="e">
        <f>#REF!</f>
        <v>#REF!</v>
      </c>
      <c r="M6" s="46" t="e">
        <f>#REF!</f>
        <v>#REF!</v>
      </c>
      <c r="N6" s="46" t="e">
        <f>#REF!</f>
        <v>#REF!</v>
      </c>
      <c r="O6" s="45" t="e">
        <f>#REF!</f>
        <v>#REF!</v>
      </c>
      <c r="P6" s="45" t="e">
        <f>#REF!</f>
        <v>#REF!</v>
      </c>
      <c r="Q6" s="45" t="e">
        <f>#REF!</f>
        <v>#REF!</v>
      </c>
      <c r="R6" s="45" t="e">
        <f>#REF!</f>
        <v>#REF!</v>
      </c>
      <c r="S6" s="47" t="e">
        <f>#REF!</f>
        <v>#REF!</v>
      </c>
      <c r="T6" s="84" t="e">
        <f>#REF!</f>
        <v>#REF!</v>
      </c>
      <c r="U6" s="85" t="e">
        <f>#REF!</f>
        <v>#REF!</v>
      </c>
      <c r="V6" s="85" t="e">
        <f>#REF!</f>
        <v>#REF!</v>
      </c>
      <c r="W6" s="55" t="e">
        <f>#REF!</f>
        <v>#REF!</v>
      </c>
      <c r="X6" s="55" t="e">
        <f>#REF!</f>
        <v>#REF!</v>
      </c>
      <c r="Y6" s="85" t="e">
        <f>#REF!</f>
        <v>#REF!</v>
      </c>
      <c r="Z6" s="85" t="e">
        <f>#REF!</f>
        <v>#REF!</v>
      </c>
      <c r="AA6" s="85" t="e">
        <f>#REF!</f>
        <v>#REF!</v>
      </c>
      <c r="AB6" s="85" t="e">
        <f>#REF!</f>
        <v>#REF!</v>
      </c>
      <c r="AC6" s="86" t="e">
        <f>#REF!</f>
        <v>#REF!</v>
      </c>
      <c r="AD6" s="138" t="e">
        <f>#REF!</f>
        <v>#REF!</v>
      </c>
      <c r="AE6" s="126" t="e">
        <f aca="true" t="shared" si="0" ref="AE6:AE37">INDEX(Номер_по_Конституции,MATCH(C6,Субъекты_РФ,0),1)</f>
        <v>#REF!</v>
      </c>
      <c r="AF6" s="126" t="e">
        <f aca="true" t="shared" si="1" ref="AF6:AF37">INDEX(Федеральный_округ,MATCH(C6,Субъекты_РФ,0),1)</f>
        <v>#REF!</v>
      </c>
      <c r="AG6" s="126" t="e">
        <f aca="true" t="shared" si="2" ref="AG6:AG37">INDEX(Код_ОКАТО,MATCH(C6,Субъекты_РФ,0),1)</f>
        <v>#REF!</v>
      </c>
      <c r="AH6" s="135" t="e">
        <f aca="true" t="shared" si="3" ref="AH6:AH37">IF(G6=0,"Не указано",INDEX(Госзаказчик,MATCH(G6,Код_мероприятия,0),1))</f>
        <v>#REF!</v>
      </c>
      <c r="AI6" s="127" t="e">
        <f aca="true" t="shared" si="4" ref="AI6:AI37">IF(G6=0,"Не указано",INDEX(Вид_расходов,MATCH(G6,Код_мероприятия,0),1))</f>
        <v>#REF!</v>
      </c>
      <c r="AJ6" s="128" t="e">
        <f aca="true" t="shared" si="5" ref="AJ6:AJ37">IF(G6=0,"Не указано",INDEX(РБ_МБ_ВБИ,MATCH(G6,Код_мероприятия,0),1))</f>
        <v>#REF!</v>
      </c>
    </row>
    <row r="7" spans="1:36" ht="12.75">
      <c r="A7" s="57" t="e">
        <f>#REF!</f>
        <v>#REF!</v>
      </c>
      <c r="B7" s="58" t="e">
        <f>#REF!</f>
        <v>#REF!</v>
      </c>
      <c r="C7" s="58" t="e">
        <f>#REF!</f>
        <v>#REF!</v>
      </c>
      <c r="D7" s="59" t="str">
        <f aca="true" ca="1" t="shared" si="6" ref="D7:D56">MID(CELL("имяфайла"),SEARCH("[",CELL("имяфайла"))+1,SEARCH("]",CELL("имяфайла"))-SEARCH("[",CELL("имяфайла"))-1)</f>
        <v>2016 Отчет пл безопасн движения.xls</v>
      </c>
      <c r="E7" s="60" t="str">
        <f aca="true" t="shared" si="7" ref="E7:E56">LEFT(RIGHT(D7,14),10)</f>
        <v>н движения</v>
      </c>
      <c r="F7" s="61" t="e">
        <f>#REF!</f>
        <v>#REF!</v>
      </c>
      <c r="G7" s="39" t="e">
        <f>#REF!</f>
        <v>#REF!</v>
      </c>
      <c r="H7" s="62" t="e">
        <f>#REF!</f>
        <v>#REF!</v>
      </c>
      <c r="I7" s="62" t="e">
        <f>#REF!</f>
        <v>#REF!</v>
      </c>
      <c r="J7" s="37" t="e">
        <f>#REF!</f>
        <v>#REF!</v>
      </c>
      <c r="K7" s="38" t="e">
        <f>#REF!</f>
        <v>#REF!</v>
      </c>
      <c r="L7" s="38" t="e">
        <f>#REF!</f>
        <v>#REF!</v>
      </c>
      <c r="M7" s="39" t="e">
        <f>#REF!</f>
        <v>#REF!</v>
      </c>
      <c r="N7" s="39" t="e">
        <f>#REF!</f>
        <v>#REF!</v>
      </c>
      <c r="O7" s="38" t="e">
        <f>#REF!</f>
        <v>#REF!</v>
      </c>
      <c r="P7" s="38" t="e">
        <f>#REF!</f>
        <v>#REF!</v>
      </c>
      <c r="Q7" s="38" t="e">
        <f>#REF!</f>
        <v>#REF!</v>
      </c>
      <c r="R7" s="38" t="e">
        <f>#REF!</f>
        <v>#REF!</v>
      </c>
      <c r="S7" s="40" t="e">
        <f>#REF!</f>
        <v>#REF!</v>
      </c>
      <c r="T7" s="37" t="e">
        <f>#REF!</f>
        <v>#REF!</v>
      </c>
      <c r="U7" s="38" t="e">
        <f>#REF!</f>
        <v>#REF!</v>
      </c>
      <c r="V7" s="38" t="e">
        <f>#REF!</f>
        <v>#REF!</v>
      </c>
      <c r="W7" s="39" t="e">
        <f>#REF!</f>
        <v>#REF!</v>
      </c>
      <c r="X7" s="39" t="e">
        <f>#REF!</f>
        <v>#REF!</v>
      </c>
      <c r="Y7" s="38" t="e">
        <f>#REF!</f>
        <v>#REF!</v>
      </c>
      <c r="Z7" s="38" t="e">
        <f>#REF!</f>
        <v>#REF!</v>
      </c>
      <c r="AA7" s="38" t="e">
        <f>#REF!</f>
        <v>#REF!</v>
      </c>
      <c r="AB7" s="38" t="e">
        <f>#REF!</f>
        <v>#REF!</v>
      </c>
      <c r="AC7" s="40" t="e">
        <f>#REF!</f>
        <v>#REF!</v>
      </c>
      <c r="AD7" s="139" t="e">
        <f>#REF!</f>
        <v>#REF!</v>
      </c>
      <c r="AE7" s="129" t="e">
        <f t="shared" si="0"/>
        <v>#REF!</v>
      </c>
      <c r="AF7" s="129" t="e">
        <f t="shared" si="1"/>
        <v>#REF!</v>
      </c>
      <c r="AG7" s="129" t="e">
        <f t="shared" si="2"/>
        <v>#REF!</v>
      </c>
      <c r="AH7" s="136" t="e">
        <f t="shared" si="3"/>
        <v>#REF!</v>
      </c>
      <c r="AI7" s="130" t="e">
        <f t="shared" si="4"/>
        <v>#REF!</v>
      </c>
      <c r="AJ7" s="131" t="e">
        <f t="shared" si="5"/>
        <v>#REF!</v>
      </c>
    </row>
    <row r="8" spans="1:36" ht="12.75">
      <c r="A8" s="57" t="e">
        <f>#REF!</f>
        <v>#REF!</v>
      </c>
      <c r="B8" s="58" t="e">
        <f>#REF!</f>
        <v>#REF!</v>
      </c>
      <c r="C8" s="58" t="e">
        <f>#REF!</f>
        <v>#REF!</v>
      </c>
      <c r="D8" s="59" t="str">
        <f ca="1" t="shared" si="6"/>
        <v>2016 Отчет пл безопасн движения.xls</v>
      </c>
      <c r="E8" s="60" t="str">
        <f t="shared" si="7"/>
        <v>н движения</v>
      </c>
      <c r="F8" s="61" t="e">
        <f>#REF!</f>
        <v>#REF!</v>
      </c>
      <c r="G8" s="39" t="e">
        <f>#REF!</f>
        <v>#REF!</v>
      </c>
      <c r="H8" s="62" t="e">
        <f>#REF!</f>
        <v>#REF!</v>
      </c>
      <c r="I8" s="62" t="e">
        <f>#REF!</f>
        <v>#REF!</v>
      </c>
      <c r="J8" s="37" t="e">
        <f>#REF!</f>
        <v>#REF!</v>
      </c>
      <c r="K8" s="38" t="e">
        <f>#REF!</f>
        <v>#REF!</v>
      </c>
      <c r="L8" s="38" t="e">
        <f>#REF!</f>
        <v>#REF!</v>
      </c>
      <c r="M8" s="39" t="e">
        <f>#REF!</f>
        <v>#REF!</v>
      </c>
      <c r="N8" s="39" t="e">
        <f>#REF!</f>
        <v>#REF!</v>
      </c>
      <c r="O8" s="38" t="e">
        <f>#REF!</f>
        <v>#REF!</v>
      </c>
      <c r="P8" s="38" t="e">
        <f>#REF!</f>
        <v>#REF!</v>
      </c>
      <c r="Q8" s="38" t="e">
        <f>#REF!</f>
        <v>#REF!</v>
      </c>
      <c r="R8" s="38" t="e">
        <f>#REF!</f>
        <v>#REF!</v>
      </c>
      <c r="S8" s="40" t="e">
        <f>#REF!</f>
        <v>#REF!</v>
      </c>
      <c r="T8" s="37" t="e">
        <f>#REF!</f>
        <v>#REF!</v>
      </c>
      <c r="U8" s="38" t="e">
        <f>#REF!</f>
        <v>#REF!</v>
      </c>
      <c r="V8" s="38" t="e">
        <f>#REF!</f>
        <v>#REF!</v>
      </c>
      <c r="W8" s="39" t="e">
        <f>#REF!</f>
        <v>#REF!</v>
      </c>
      <c r="X8" s="39" t="e">
        <f>#REF!</f>
        <v>#REF!</v>
      </c>
      <c r="Y8" s="38" t="e">
        <f>#REF!</f>
        <v>#REF!</v>
      </c>
      <c r="Z8" s="38" t="e">
        <f>#REF!</f>
        <v>#REF!</v>
      </c>
      <c r="AA8" s="38" t="e">
        <f>#REF!</f>
        <v>#REF!</v>
      </c>
      <c r="AB8" s="38" t="e">
        <f>#REF!</f>
        <v>#REF!</v>
      </c>
      <c r="AC8" s="40" t="e">
        <f>#REF!</f>
        <v>#REF!</v>
      </c>
      <c r="AD8" s="139" t="e">
        <f>#REF!</f>
        <v>#REF!</v>
      </c>
      <c r="AE8" s="129" t="e">
        <f t="shared" si="0"/>
        <v>#REF!</v>
      </c>
      <c r="AF8" s="129" t="e">
        <f t="shared" si="1"/>
        <v>#REF!</v>
      </c>
      <c r="AG8" s="129" t="e">
        <f t="shared" si="2"/>
        <v>#REF!</v>
      </c>
      <c r="AH8" s="136" t="e">
        <f t="shared" si="3"/>
        <v>#REF!</v>
      </c>
      <c r="AI8" s="130" t="e">
        <f t="shared" si="4"/>
        <v>#REF!</v>
      </c>
      <c r="AJ8" s="131" t="e">
        <f t="shared" si="5"/>
        <v>#REF!</v>
      </c>
    </row>
    <row r="9" spans="1:36" ht="12.75">
      <c r="A9" s="57" t="e">
        <f>#REF!</f>
        <v>#REF!</v>
      </c>
      <c r="B9" s="58" t="e">
        <f>#REF!</f>
        <v>#REF!</v>
      </c>
      <c r="C9" s="58" t="e">
        <f>#REF!</f>
        <v>#REF!</v>
      </c>
      <c r="D9" s="59" t="str">
        <f ca="1" t="shared" si="6"/>
        <v>2016 Отчет пл безопасн движения.xls</v>
      </c>
      <c r="E9" s="60" t="str">
        <f t="shared" si="7"/>
        <v>н движения</v>
      </c>
      <c r="F9" s="61" t="e">
        <f>#REF!</f>
        <v>#REF!</v>
      </c>
      <c r="G9" s="39" t="e">
        <f>#REF!</f>
        <v>#REF!</v>
      </c>
      <c r="H9" s="62" t="e">
        <f>#REF!</f>
        <v>#REF!</v>
      </c>
      <c r="I9" s="62" t="e">
        <f>#REF!</f>
        <v>#REF!</v>
      </c>
      <c r="J9" s="37" t="e">
        <f>#REF!</f>
        <v>#REF!</v>
      </c>
      <c r="K9" s="38" t="e">
        <f>#REF!</f>
        <v>#REF!</v>
      </c>
      <c r="L9" s="38" t="e">
        <f>#REF!</f>
        <v>#REF!</v>
      </c>
      <c r="M9" s="39" t="e">
        <f>#REF!</f>
        <v>#REF!</v>
      </c>
      <c r="N9" s="39" t="e">
        <f>#REF!</f>
        <v>#REF!</v>
      </c>
      <c r="O9" s="38" t="e">
        <f>#REF!</f>
        <v>#REF!</v>
      </c>
      <c r="P9" s="38" t="e">
        <f>#REF!</f>
        <v>#REF!</v>
      </c>
      <c r="Q9" s="38" t="e">
        <f>#REF!</f>
        <v>#REF!</v>
      </c>
      <c r="R9" s="38" t="e">
        <f>#REF!</f>
        <v>#REF!</v>
      </c>
      <c r="S9" s="40" t="e">
        <f>#REF!</f>
        <v>#REF!</v>
      </c>
      <c r="T9" s="37" t="e">
        <f>#REF!</f>
        <v>#REF!</v>
      </c>
      <c r="U9" s="38" t="e">
        <f>#REF!</f>
        <v>#REF!</v>
      </c>
      <c r="V9" s="38" t="e">
        <f>#REF!</f>
        <v>#REF!</v>
      </c>
      <c r="W9" s="39" t="e">
        <f>#REF!</f>
        <v>#REF!</v>
      </c>
      <c r="X9" s="39" t="e">
        <f>#REF!</f>
        <v>#REF!</v>
      </c>
      <c r="Y9" s="38" t="e">
        <f>#REF!</f>
        <v>#REF!</v>
      </c>
      <c r="Z9" s="38" t="e">
        <f>#REF!</f>
        <v>#REF!</v>
      </c>
      <c r="AA9" s="38" t="e">
        <f>#REF!</f>
        <v>#REF!</v>
      </c>
      <c r="AB9" s="38" t="e">
        <f>#REF!</f>
        <v>#REF!</v>
      </c>
      <c r="AC9" s="40" t="e">
        <f>#REF!</f>
        <v>#REF!</v>
      </c>
      <c r="AD9" s="139" t="e">
        <f>#REF!</f>
        <v>#REF!</v>
      </c>
      <c r="AE9" s="129" t="e">
        <f t="shared" si="0"/>
        <v>#REF!</v>
      </c>
      <c r="AF9" s="129" t="e">
        <f t="shared" si="1"/>
        <v>#REF!</v>
      </c>
      <c r="AG9" s="129" t="e">
        <f t="shared" si="2"/>
        <v>#REF!</v>
      </c>
      <c r="AH9" s="136" t="e">
        <f t="shared" si="3"/>
        <v>#REF!</v>
      </c>
      <c r="AI9" s="130" t="e">
        <f t="shared" si="4"/>
        <v>#REF!</v>
      </c>
      <c r="AJ9" s="131" t="e">
        <f t="shared" si="5"/>
        <v>#REF!</v>
      </c>
    </row>
    <row r="10" spans="1:36" ht="12.75">
      <c r="A10" s="57" t="e">
        <f>#REF!</f>
        <v>#REF!</v>
      </c>
      <c r="B10" s="58" t="e">
        <f>#REF!</f>
        <v>#REF!</v>
      </c>
      <c r="C10" s="58" t="e">
        <f>#REF!</f>
        <v>#REF!</v>
      </c>
      <c r="D10" s="59" t="str">
        <f ca="1" t="shared" si="6"/>
        <v>2016 Отчет пл безопасн движения.xls</v>
      </c>
      <c r="E10" s="60" t="str">
        <f t="shared" si="7"/>
        <v>н движения</v>
      </c>
      <c r="F10" s="61" t="e">
        <f>#REF!</f>
        <v>#REF!</v>
      </c>
      <c r="G10" s="39" t="e">
        <f>#REF!</f>
        <v>#REF!</v>
      </c>
      <c r="H10" s="62" t="e">
        <f>#REF!</f>
        <v>#REF!</v>
      </c>
      <c r="I10" s="62" t="e">
        <f>#REF!</f>
        <v>#REF!</v>
      </c>
      <c r="J10" s="37" t="e">
        <f>#REF!</f>
        <v>#REF!</v>
      </c>
      <c r="K10" s="38" t="e">
        <f>#REF!</f>
        <v>#REF!</v>
      </c>
      <c r="L10" s="38" t="e">
        <f>#REF!</f>
        <v>#REF!</v>
      </c>
      <c r="M10" s="39" t="e">
        <f>#REF!</f>
        <v>#REF!</v>
      </c>
      <c r="N10" s="39" t="e">
        <f>#REF!</f>
        <v>#REF!</v>
      </c>
      <c r="O10" s="38" t="e">
        <f>#REF!</f>
        <v>#REF!</v>
      </c>
      <c r="P10" s="38" t="e">
        <f>#REF!</f>
        <v>#REF!</v>
      </c>
      <c r="Q10" s="38" t="e">
        <f>#REF!</f>
        <v>#REF!</v>
      </c>
      <c r="R10" s="38" t="e">
        <f>#REF!</f>
        <v>#REF!</v>
      </c>
      <c r="S10" s="40" t="e">
        <f>#REF!</f>
        <v>#REF!</v>
      </c>
      <c r="T10" s="37" t="e">
        <f>#REF!</f>
        <v>#REF!</v>
      </c>
      <c r="U10" s="38" t="e">
        <f>#REF!</f>
        <v>#REF!</v>
      </c>
      <c r="V10" s="38" t="e">
        <f>#REF!</f>
        <v>#REF!</v>
      </c>
      <c r="W10" s="39" t="e">
        <f>#REF!</f>
        <v>#REF!</v>
      </c>
      <c r="X10" s="39" t="e">
        <f>#REF!</f>
        <v>#REF!</v>
      </c>
      <c r="Y10" s="38" t="e">
        <f>#REF!</f>
        <v>#REF!</v>
      </c>
      <c r="Z10" s="38" t="e">
        <f>#REF!</f>
        <v>#REF!</v>
      </c>
      <c r="AA10" s="38" t="e">
        <f>#REF!</f>
        <v>#REF!</v>
      </c>
      <c r="AB10" s="38" t="e">
        <f>#REF!</f>
        <v>#REF!</v>
      </c>
      <c r="AC10" s="40" t="e">
        <f>#REF!</f>
        <v>#REF!</v>
      </c>
      <c r="AD10" s="139" t="e">
        <f>#REF!</f>
        <v>#REF!</v>
      </c>
      <c r="AE10" s="129" t="e">
        <f t="shared" si="0"/>
        <v>#REF!</v>
      </c>
      <c r="AF10" s="129" t="e">
        <f t="shared" si="1"/>
        <v>#REF!</v>
      </c>
      <c r="AG10" s="129" t="e">
        <f t="shared" si="2"/>
        <v>#REF!</v>
      </c>
      <c r="AH10" s="136" t="e">
        <f t="shared" si="3"/>
        <v>#REF!</v>
      </c>
      <c r="AI10" s="130" t="e">
        <f t="shared" si="4"/>
        <v>#REF!</v>
      </c>
      <c r="AJ10" s="131" t="e">
        <f t="shared" si="5"/>
        <v>#REF!</v>
      </c>
    </row>
    <row r="11" spans="1:36" ht="12.75">
      <c r="A11" s="57" t="e">
        <f>#REF!</f>
        <v>#REF!</v>
      </c>
      <c r="B11" s="58" t="e">
        <f>#REF!</f>
        <v>#REF!</v>
      </c>
      <c r="C11" s="58" t="e">
        <f>#REF!</f>
        <v>#REF!</v>
      </c>
      <c r="D11" s="59" t="str">
        <f ca="1" t="shared" si="6"/>
        <v>2016 Отчет пл безопасн движения.xls</v>
      </c>
      <c r="E11" s="60" t="str">
        <f t="shared" si="7"/>
        <v>н движения</v>
      </c>
      <c r="F11" s="61" t="e">
        <f>#REF!</f>
        <v>#REF!</v>
      </c>
      <c r="G11" s="39" t="e">
        <f>#REF!</f>
        <v>#REF!</v>
      </c>
      <c r="H11" s="62" t="e">
        <f>#REF!</f>
        <v>#REF!</v>
      </c>
      <c r="I11" s="62" t="e">
        <f>#REF!</f>
        <v>#REF!</v>
      </c>
      <c r="J11" s="37" t="e">
        <f>#REF!</f>
        <v>#REF!</v>
      </c>
      <c r="K11" s="38" t="e">
        <f>#REF!</f>
        <v>#REF!</v>
      </c>
      <c r="L11" s="38" t="e">
        <f>#REF!</f>
        <v>#REF!</v>
      </c>
      <c r="M11" s="39" t="e">
        <f>#REF!</f>
        <v>#REF!</v>
      </c>
      <c r="N11" s="39" t="e">
        <f>#REF!</f>
        <v>#REF!</v>
      </c>
      <c r="O11" s="38" t="e">
        <f>#REF!</f>
        <v>#REF!</v>
      </c>
      <c r="P11" s="38" t="e">
        <f>#REF!</f>
        <v>#REF!</v>
      </c>
      <c r="Q11" s="38" t="e">
        <f>#REF!</f>
        <v>#REF!</v>
      </c>
      <c r="R11" s="38" t="e">
        <f>#REF!</f>
        <v>#REF!</v>
      </c>
      <c r="S11" s="40" t="e">
        <f>#REF!</f>
        <v>#REF!</v>
      </c>
      <c r="T11" s="37" t="e">
        <f>#REF!</f>
        <v>#REF!</v>
      </c>
      <c r="U11" s="38" t="e">
        <f>#REF!</f>
        <v>#REF!</v>
      </c>
      <c r="V11" s="38" t="e">
        <f>#REF!</f>
        <v>#REF!</v>
      </c>
      <c r="W11" s="39" t="e">
        <f>#REF!</f>
        <v>#REF!</v>
      </c>
      <c r="X11" s="39" t="e">
        <f>#REF!</f>
        <v>#REF!</v>
      </c>
      <c r="Y11" s="38" t="e">
        <f>#REF!</f>
        <v>#REF!</v>
      </c>
      <c r="Z11" s="38" t="e">
        <f>#REF!</f>
        <v>#REF!</v>
      </c>
      <c r="AA11" s="38" t="e">
        <f>#REF!</f>
        <v>#REF!</v>
      </c>
      <c r="AB11" s="38" t="e">
        <f>#REF!</f>
        <v>#REF!</v>
      </c>
      <c r="AC11" s="40" t="e">
        <f>#REF!</f>
        <v>#REF!</v>
      </c>
      <c r="AD11" s="139" t="e">
        <f>#REF!</f>
        <v>#REF!</v>
      </c>
      <c r="AE11" s="129" t="e">
        <f t="shared" si="0"/>
        <v>#REF!</v>
      </c>
      <c r="AF11" s="129" t="e">
        <f t="shared" si="1"/>
        <v>#REF!</v>
      </c>
      <c r="AG11" s="129" t="e">
        <f t="shared" si="2"/>
        <v>#REF!</v>
      </c>
      <c r="AH11" s="136" t="e">
        <f t="shared" si="3"/>
        <v>#REF!</v>
      </c>
      <c r="AI11" s="130" t="e">
        <f t="shared" si="4"/>
        <v>#REF!</v>
      </c>
      <c r="AJ11" s="131" t="e">
        <f t="shared" si="5"/>
        <v>#REF!</v>
      </c>
    </row>
    <row r="12" spans="1:36" ht="12.75">
      <c r="A12" s="57" t="e">
        <f>#REF!</f>
        <v>#REF!</v>
      </c>
      <c r="B12" s="58" t="e">
        <f>#REF!</f>
        <v>#REF!</v>
      </c>
      <c r="C12" s="58" t="e">
        <f>#REF!</f>
        <v>#REF!</v>
      </c>
      <c r="D12" s="59" t="str">
        <f ca="1" t="shared" si="6"/>
        <v>2016 Отчет пл безопасн движения.xls</v>
      </c>
      <c r="E12" s="60" t="str">
        <f t="shared" si="7"/>
        <v>н движения</v>
      </c>
      <c r="F12" s="61" t="e">
        <f>#REF!</f>
        <v>#REF!</v>
      </c>
      <c r="G12" s="39" t="e">
        <f>#REF!</f>
        <v>#REF!</v>
      </c>
      <c r="H12" s="62" t="e">
        <f>#REF!</f>
        <v>#REF!</v>
      </c>
      <c r="I12" s="62" t="e">
        <f>#REF!</f>
        <v>#REF!</v>
      </c>
      <c r="J12" s="37" t="e">
        <f>#REF!</f>
        <v>#REF!</v>
      </c>
      <c r="K12" s="38" t="e">
        <f>#REF!</f>
        <v>#REF!</v>
      </c>
      <c r="L12" s="38" t="e">
        <f>#REF!</f>
        <v>#REF!</v>
      </c>
      <c r="M12" s="39" t="e">
        <f>#REF!</f>
        <v>#REF!</v>
      </c>
      <c r="N12" s="39" t="e">
        <f>#REF!</f>
        <v>#REF!</v>
      </c>
      <c r="O12" s="38" t="e">
        <f>#REF!</f>
        <v>#REF!</v>
      </c>
      <c r="P12" s="38" t="e">
        <f>#REF!</f>
        <v>#REF!</v>
      </c>
      <c r="Q12" s="38" t="e">
        <f>#REF!</f>
        <v>#REF!</v>
      </c>
      <c r="R12" s="38" t="e">
        <f>#REF!</f>
        <v>#REF!</v>
      </c>
      <c r="S12" s="40" t="e">
        <f>#REF!</f>
        <v>#REF!</v>
      </c>
      <c r="T12" s="37" t="e">
        <f>#REF!</f>
        <v>#REF!</v>
      </c>
      <c r="U12" s="38" t="e">
        <f>#REF!</f>
        <v>#REF!</v>
      </c>
      <c r="V12" s="38" t="e">
        <f>#REF!</f>
        <v>#REF!</v>
      </c>
      <c r="W12" s="39" t="e">
        <f>#REF!</f>
        <v>#REF!</v>
      </c>
      <c r="X12" s="39" t="e">
        <f>#REF!</f>
        <v>#REF!</v>
      </c>
      <c r="Y12" s="38" t="e">
        <f>#REF!</f>
        <v>#REF!</v>
      </c>
      <c r="Z12" s="38" t="e">
        <f>#REF!</f>
        <v>#REF!</v>
      </c>
      <c r="AA12" s="38" t="e">
        <f>#REF!</f>
        <v>#REF!</v>
      </c>
      <c r="AB12" s="38" t="e">
        <f>#REF!</f>
        <v>#REF!</v>
      </c>
      <c r="AC12" s="40" t="e">
        <f>#REF!</f>
        <v>#REF!</v>
      </c>
      <c r="AD12" s="139" t="e">
        <f>#REF!</f>
        <v>#REF!</v>
      </c>
      <c r="AE12" s="129" t="e">
        <f t="shared" si="0"/>
        <v>#REF!</v>
      </c>
      <c r="AF12" s="129" t="e">
        <f t="shared" si="1"/>
        <v>#REF!</v>
      </c>
      <c r="AG12" s="129" t="e">
        <f t="shared" si="2"/>
        <v>#REF!</v>
      </c>
      <c r="AH12" s="136" t="e">
        <f t="shared" si="3"/>
        <v>#REF!</v>
      </c>
      <c r="AI12" s="130" t="e">
        <f t="shared" si="4"/>
        <v>#REF!</v>
      </c>
      <c r="AJ12" s="131" t="e">
        <f t="shared" si="5"/>
        <v>#REF!</v>
      </c>
    </row>
    <row r="13" spans="1:36" ht="12.75">
      <c r="A13" s="57" t="e">
        <f>#REF!</f>
        <v>#REF!</v>
      </c>
      <c r="B13" s="58" t="e">
        <f>#REF!</f>
        <v>#REF!</v>
      </c>
      <c r="C13" s="58" t="e">
        <f>#REF!</f>
        <v>#REF!</v>
      </c>
      <c r="D13" s="59" t="str">
        <f ca="1" t="shared" si="6"/>
        <v>2016 Отчет пл безопасн движения.xls</v>
      </c>
      <c r="E13" s="60" t="str">
        <f t="shared" si="7"/>
        <v>н движения</v>
      </c>
      <c r="F13" s="61" t="e">
        <f>#REF!</f>
        <v>#REF!</v>
      </c>
      <c r="G13" s="39" t="e">
        <f>#REF!</f>
        <v>#REF!</v>
      </c>
      <c r="H13" s="62" t="e">
        <f>#REF!</f>
        <v>#REF!</v>
      </c>
      <c r="I13" s="62" t="e">
        <f>#REF!</f>
        <v>#REF!</v>
      </c>
      <c r="J13" s="37" t="e">
        <f>#REF!</f>
        <v>#REF!</v>
      </c>
      <c r="K13" s="38" t="e">
        <f>#REF!</f>
        <v>#REF!</v>
      </c>
      <c r="L13" s="38" t="e">
        <f>#REF!</f>
        <v>#REF!</v>
      </c>
      <c r="M13" s="39" t="e">
        <f>#REF!</f>
        <v>#REF!</v>
      </c>
      <c r="N13" s="39" t="e">
        <f>#REF!</f>
        <v>#REF!</v>
      </c>
      <c r="O13" s="38" t="e">
        <f>#REF!</f>
        <v>#REF!</v>
      </c>
      <c r="P13" s="38" t="e">
        <f>#REF!</f>
        <v>#REF!</v>
      </c>
      <c r="Q13" s="38" t="e">
        <f>#REF!</f>
        <v>#REF!</v>
      </c>
      <c r="R13" s="38" t="e">
        <f>#REF!</f>
        <v>#REF!</v>
      </c>
      <c r="S13" s="40" t="e">
        <f>#REF!</f>
        <v>#REF!</v>
      </c>
      <c r="T13" s="37" t="e">
        <f>#REF!</f>
        <v>#REF!</v>
      </c>
      <c r="U13" s="38" t="e">
        <f>#REF!</f>
        <v>#REF!</v>
      </c>
      <c r="V13" s="38" t="e">
        <f>#REF!</f>
        <v>#REF!</v>
      </c>
      <c r="W13" s="39" t="e">
        <f>#REF!</f>
        <v>#REF!</v>
      </c>
      <c r="X13" s="39" t="e">
        <f>#REF!</f>
        <v>#REF!</v>
      </c>
      <c r="Y13" s="38" t="e">
        <f>#REF!</f>
        <v>#REF!</v>
      </c>
      <c r="Z13" s="38" t="e">
        <f>#REF!</f>
        <v>#REF!</v>
      </c>
      <c r="AA13" s="38" t="e">
        <f>#REF!</f>
        <v>#REF!</v>
      </c>
      <c r="AB13" s="38" t="e">
        <f>#REF!</f>
        <v>#REF!</v>
      </c>
      <c r="AC13" s="40" t="e">
        <f>#REF!</f>
        <v>#REF!</v>
      </c>
      <c r="AD13" s="139" t="e">
        <f>#REF!</f>
        <v>#REF!</v>
      </c>
      <c r="AE13" s="129" t="e">
        <f t="shared" si="0"/>
        <v>#REF!</v>
      </c>
      <c r="AF13" s="129" t="e">
        <f t="shared" si="1"/>
        <v>#REF!</v>
      </c>
      <c r="AG13" s="129" t="e">
        <f t="shared" si="2"/>
        <v>#REF!</v>
      </c>
      <c r="AH13" s="136" t="e">
        <f t="shared" si="3"/>
        <v>#REF!</v>
      </c>
      <c r="AI13" s="130" t="e">
        <f t="shared" si="4"/>
        <v>#REF!</v>
      </c>
      <c r="AJ13" s="131" t="e">
        <f t="shared" si="5"/>
        <v>#REF!</v>
      </c>
    </row>
    <row r="14" spans="1:36" ht="12.75">
      <c r="A14" s="57" t="e">
        <f>#REF!</f>
        <v>#REF!</v>
      </c>
      <c r="B14" s="58" t="e">
        <f>#REF!</f>
        <v>#REF!</v>
      </c>
      <c r="C14" s="58" t="e">
        <f>#REF!</f>
        <v>#REF!</v>
      </c>
      <c r="D14" s="59" t="str">
        <f ca="1" t="shared" si="6"/>
        <v>2016 Отчет пл безопасн движения.xls</v>
      </c>
      <c r="E14" s="60" t="str">
        <f t="shared" si="7"/>
        <v>н движения</v>
      </c>
      <c r="F14" s="61" t="e">
        <f>#REF!</f>
        <v>#REF!</v>
      </c>
      <c r="G14" s="39" t="e">
        <f>#REF!</f>
        <v>#REF!</v>
      </c>
      <c r="H14" s="62" t="e">
        <f>#REF!</f>
        <v>#REF!</v>
      </c>
      <c r="I14" s="62" t="e">
        <f>#REF!</f>
        <v>#REF!</v>
      </c>
      <c r="J14" s="37" t="e">
        <f>#REF!</f>
        <v>#REF!</v>
      </c>
      <c r="K14" s="38" t="e">
        <f>#REF!</f>
        <v>#REF!</v>
      </c>
      <c r="L14" s="38" t="e">
        <f>#REF!</f>
        <v>#REF!</v>
      </c>
      <c r="M14" s="39" t="e">
        <f>#REF!</f>
        <v>#REF!</v>
      </c>
      <c r="N14" s="39" t="e">
        <f>#REF!</f>
        <v>#REF!</v>
      </c>
      <c r="O14" s="38" t="e">
        <f>#REF!</f>
        <v>#REF!</v>
      </c>
      <c r="P14" s="38" t="e">
        <f>#REF!</f>
        <v>#REF!</v>
      </c>
      <c r="Q14" s="38" t="e">
        <f>#REF!</f>
        <v>#REF!</v>
      </c>
      <c r="R14" s="38" t="e">
        <f>#REF!</f>
        <v>#REF!</v>
      </c>
      <c r="S14" s="40" t="e">
        <f>#REF!</f>
        <v>#REF!</v>
      </c>
      <c r="T14" s="37" t="e">
        <f>#REF!</f>
        <v>#REF!</v>
      </c>
      <c r="U14" s="38" t="e">
        <f>#REF!</f>
        <v>#REF!</v>
      </c>
      <c r="V14" s="38" t="e">
        <f>#REF!</f>
        <v>#REF!</v>
      </c>
      <c r="W14" s="39" t="e">
        <f>#REF!</f>
        <v>#REF!</v>
      </c>
      <c r="X14" s="39" t="e">
        <f>#REF!</f>
        <v>#REF!</v>
      </c>
      <c r="Y14" s="38" t="e">
        <f>#REF!</f>
        <v>#REF!</v>
      </c>
      <c r="Z14" s="38" t="e">
        <f>#REF!</f>
        <v>#REF!</v>
      </c>
      <c r="AA14" s="38" t="e">
        <f>#REF!</f>
        <v>#REF!</v>
      </c>
      <c r="AB14" s="38" t="e">
        <f>#REF!</f>
        <v>#REF!</v>
      </c>
      <c r="AC14" s="40" t="e">
        <f>#REF!</f>
        <v>#REF!</v>
      </c>
      <c r="AD14" s="139" t="e">
        <f>#REF!</f>
        <v>#REF!</v>
      </c>
      <c r="AE14" s="129" t="e">
        <f t="shared" si="0"/>
        <v>#REF!</v>
      </c>
      <c r="AF14" s="129" t="e">
        <f t="shared" si="1"/>
        <v>#REF!</v>
      </c>
      <c r="AG14" s="129" t="e">
        <f t="shared" si="2"/>
        <v>#REF!</v>
      </c>
      <c r="AH14" s="136" t="e">
        <f t="shared" si="3"/>
        <v>#REF!</v>
      </c>
      <c r="AI14" s="130" t="e">
        <f t="shared" si="4"/>
        <v>#REF!</v>
      </c>
      <c r="AJ14" s="131" t="e">
        <f t="shared" si="5"/>
        <v>#REF!</v>
      </c>
    </row>
    <row r="15" spans="1:36" ht="12.75">
      <c r="A15" s="57" t="e">
        <f>#REF!</f>
        <v>#REF!</v>
      </c>
      <c r="B15" s="58" t="e">
        <f>#REF!</f>
        <v>#REF!</v>
      </c>
      <c r="C15" s="58" t="e">
        <f>#REF!</f>
        <v>#REF!</v>
      </c>
      <c r="D15" s="59" t="str">
        <f ca="1" t="shared" si="6"/>
        <v>2016 Отчет пл безопасн движения.xls</v>
      </c>
      <c r="E15" s="60" t="str">
        <f t="shared" si="7"/>
        <v>н движения</v>
      </c>
      <c r="F15" s="61" t="e">
        <f>#REF!</f>
        <v>#REF!</v>
      </c>
      <c r="G15" s="39" t="e">
        <f>#REF!</f>
        <v>#REF!</v>
      </c>
      <c r="H15" s="62" t="e">
        <f>#REF!</f>
        <v>#REF!</v>
      </c>
      <c r="I15" s="62" t="e">
        <f>#REF!</f>
        <v>#REF!</v>
      </c>
      <c r="J15" s="37" t="e">
        <f>#REF!</f>
        <v>#REF!</v>
      </c>
      <c r="K15" s="38" t="e">
        <f>#REF!</f>
        <v>#REF!</v>
      </c>
      <c r="L15" s="38" t="e">
        <f>#REF!</f>
        <v>#REF!</v>
      </c>
      <c r="M15" s="39" t="e">
        <f>#REF!</f>
        <v>#REF!</v>
      </c>
      <c r="N15" s="39" t="e">
        <f>#REF!</f>
        <v>#REF!</v>
      </c>
      <c r="O15" s="38" t="e">
        <f>#REF!</f>
        <v>#REF!</v>
      </c>
      <c r="P15" s="38" t="e">
        <f>#REF!</f>
        <v>#REF!</v>
      </c>
      <c r="Q15" s="38" t="e">
        <f>#REF!</f>
        <v>#REF!</v>
      </c>
      <c r="R15" s="38" t="e">
        <f>#REF!</f>
        <v>#REF!</v>
      </c>
      <c r="S15" s="40" t="e">
        <f>#REF!</f>
        <v>#REF!</v>
      </c>
      <c r="T15" s="37" t="e">
        <f>#REF!</f>
        <v>#REF!</v>
      </c>
      <c r="U15" s="38" t="e">
        <f>#REF!</f>
        <v>#REF!</v>
      </c>
      <c r="V15" s="38" t="e">
        <f>#REF!</f>
        <v>#REF!</v>
      </c>
      <c r="W15" s="39" t="e">
        <f>#REF!</f>
        <v>#REF!</v>
      </c>
      <c r="X15" s="39" t="e">
        <f>#REF!</f>
        <v>#REF!</v>
      </c>
      <c r="Y15" s="38" t="e">
        <f>#REF!</f>
        <v>#REF!</v>
      </c>
      <c r="Z15" s="38" t="e">
        <f>#REF!</f>
        <v>#REF!</v>
      </c>
      <c r="AA15" s="38" t="e">
        <f>#REF!</f>
        <v>#REF!</v>
      </c>
      <c r="AB15" s="38" t="e">
        <f>#REF!</f>
        <v>#REF!</v>
      </c>
      <c r="AC15" s="40" t="e">
        <f>#REF!</f>
        <v>#REF!</v>
      </c>
      <c r="AD15" s="139" t="e">
        <f>#REF!</f>
        <v>#REF!</v>
      </c>
      <c r="AE15" s="129" t="e">
        <f t="shared" si="0"/>
        <v>#REF!</v>
      </c>
      <c r="AF15" s="129" t="e">
        <f t="shared" si="1"/>
        <v>#REF!</v>
      </c>
      <c r="AG15" s="129" t="e">
        <f t="shared" si="2"/>
        <v>#REF!</v>
      </c>
      <c r="AH15" s="136" t="e">
        <f t="shared" si="3"/>
        <v>#REF!</v>
      </c>
      <c r="AI15" s="130" t="e">
        <f t="shared" si="4"/>
        <v>#REF!</v>
      </c>
      <c r="AJ15" s="131" t="e">
        <f t="shared" si="5"/>
        <v>#REF!</v>
      </c>
    </row>
    <row r="16" spans="1:36" ht="12.75">
      <c r="A16" s="57" t="e">
        <f>#REF!</f>
        <v>#REF!</v>
      </c>
      <c r="B16" s="58" t="e">
        <f>#REF!</f>
        <v>#REF!</v>
      </c>
      <c r="C16" s="58" t="e">
        <f>#REF!</f>
        <v>#REF!</v>
      </c>
      <c r="D16" s="59" t="str">
        <f ca="1" t="shared" si="6"/>
        <v>2016 Отчет пл безопасн движения.xls</v>
      </c>
      <c r="E16" s="60" t="str">
        <f t="shared" si="7"/>
        <v>н движения</v>
      </c>
      <c r="F16" s="61" t="e">
        <f>#REF!</f>
        <v>#REF!</v>
      </c>
      <c r="G16" s="39" t="e">
        <f>#REF!</f>
        <v>#REF!</v>
      </c>
      <c r="H16" s="62" t="e">
        <f>#REF!</f>
        <v>#REF!</v>
      </c>
      <c r="I16" s="62" t="e">
        <f>#REF!</f>
        <v>#REF!</v>
      </c>
      <c r="J16" s="37" t="e">
        <f>#REF!</f>
        <v>#REF!</v>
      </c>
      <c r="K16" s="38" t="e">
        <f>#REF!</f>
        <v>#REF!</v>
      </c>
      <c r="L16" s="38" t="e">
        <f>#REF!</f>
        <v>#REF!</v>
      </c>
      <c r="M16" s="39" t="e">
        <f>#REF!</f>
        <v>#REF!</v>
      </c>
      <c r="N16" s="39" t="e">
        <f>#REF!</f>
        <v>#REF!</v>
      </c>
      <c r="O16" s="38" t="e">
        <f>#REF!</f>
        <v>#REF!</v>
      </c>
      <c r="P16" s="38" t="e">
        <f>#REF!</f>
        <v>#REF!</v>
      </c>
      <c r="Q16" s="38" t="e">
        <f>#REF!</f>
        <v>#REF!</v>
      </c>
      <c r="R16" s="38" t="e">
        <f>#REF!</f>
        <v>#REF!</v>
      </c>
      <c r="S16" s="40" t="e">
        <f>#REF!</f>
        <v>#REF!</v>
      </c>
      <c r="T16" s="37" t="e">
        <f>#REF!</f>
        <v>#REF!</v>
      </c>
      <c r="U16" s="38" t="e">
        <f>#REF!</f>
        <v>#REF!</v>
      </c>
      <c r="V16" s="38" t="e">
        <f>#REF!</f>
        <v>#REF!</v>
      </c>
      <c r="W16" s="39" t="e">
        <f>#REF!</f>
        <v>#REF!</v>
      </c>
      <c r="X16" s="39" t="e">
        <f>#REF!</f>
        <v>#REF!</v>
      </c>
      <c r="Y16" s="38" t="e">
        <f>#REF!</f>
        <v>#REF!</v>
      </c>
      <c r="Z16" s="38" t="e">
        <f>#REF!</f>
        <v>#REF!</v>
      </c>
      <c r="AA16" s="38" t="e">
        <f>#REF!</f>
        <v>#REF!</v>
      </c>
      <c r="AB16" s="38" t="e">
        <f>#REF!</f>
        <v>#REF!</v>
      </c>
      <c r="AC16" s="40" t="e">
        <f>#REF!</f>
        <v>#REF!</v>
      </c>
      <c r="AD16" s="139" t="e">
        <f>#REF!</f>
        <v>#REF!</v>
      </c>
      <c r="AE16" s="129" t="e">
        <f t="shared" si="0"/>
        <v>#REF!</v>
      </c>
      <c r="AF16" s="129" t="e">
        <f t="shared" si="1"/>
        <v>#REF!</v>
      </c>
      <c r="AG16" s="129" t="e">
        <f t="shared" si="2"/>
        <v>#REF!</v>
      </c>
      <c r="AH16" s="136" t="e">
        <f t="shared" si="3"/>
        <v>#REF!</v>
      </c>
      <c r="AI16" s="130" t="e">
        <f t="shared" si="4"/>
        <v>#REF!</v>
      </c>
      <c r="AJ16" s="131" t="e">
        <f t="shared" si="5"/>
        <v>#REF!</v>
      </c>
    </row>
    <row r="17" spans="1:36" ht="12.75">
      <c r="A17" s="57" t="e">
        <f>#REF!</f>
        <v>#REF!</v>
      </c>
      <c r="B17" s="58" t="e">
        <f>#REF!</f>
        <v>#REF!</v>
      </c>
      <c r="C17" s="58" t="e">
        <f>#REF!</f>
        <v>#REF!</v>
      </c>
      <c r="D17" s="59" t="str">
        <f ca="1" t="shared" si="6"/>
        <v>2016 Отчет пл безопасн движения.xls</v>
      </c>
      <c r="E17" s="60" t="str">
        <f t="shared" si="7"/>
        <v>н движения</v>
      </c>
      <c r="F17" s="61" t="e">
        <f>#REF!</f>
        <v>#REF!</v>
      </c>
      <c r="G17" s="39" t="e">
        <f>#REF!</f>
        <v>#REF!</v>
      </c>
      <c r="H17" s="62" t="e">
        <f>#REF!</f>
        <v>#REF!</v>
      </c>
      <c r="I17" s="62" t="e">
        <f>#REF!</f>
        <v>#REF!</v>
      </c>
      <c r="J17" s="37" t="e">
        <f>#REF!</f>
        <v>#REF!</v>
      </c>
      <c r="K17" s="38" t="e">
        <f>#REF!</f>
        <v>#REF!</v>
      </c>
      <c r="L17" s="38" t="e">
        <f>#REF!</f>
        <v>#REF!</v>
      </c>
      <c r="M17" s="39" t="e">
        <f>#REF!</f>
        <v>#REF!</v>
      </c>
      <c r="N17" s="39" t="e">
        <f>#REF!</f>
        <v>#REF!</v>
      </c>
      <c r="O17" s="38" t="e">
        <f>#REF!</f>
        <v>#REF!</v>
      </c>
      <c r="P17" s="38" t="e">
        <f>#REF!</f>
        <v>#REF!</v>
      </c>
      <c r="Q17" s="38" t="e">
        <f>#REF!</f>
        <v>#REF!</v>
      </c>
      <c r="R17" s="38" t="e">
        <f>#REF!</f>
        <v>#REF!</v>
      </c>
      <c r="S17" s="40" t="e">
        <f>#REF!</f>
        <v>#REF!</v>
      </c>
      <c r="T17" s="37" t="e">
        <f>#REF!</f>
        <v>#REF!</v>
      </c>
      <c r="U17" s="38" t="e">
        <f>#REF!</f>
        <v>#REF!</v>
      </c>
      <c r="V17" s="38" t="e">
        <f>#REF!</f>
        <v>#REF!</v>
      </c>
      <c r="W17" s="39" t="e">
        <f>#REF!</f>
        <v>#REF!</v>
      </c>
      <c r="X17" s="39" t="e">
        <f>#REF!</f>
        <v>#REF!</v>
      </c>
      <c r="Y17" s="38" t="e">
        <f>#REF!</f>
        <v>#REF!</v>
      </c>
      <c r="Z17" s="38" t="e">
        <f>#REF!</f>
        <v>#REF!</v>
      </c>
      <c r="AA17" s="38" t="e">
        <f>#REF!</f>
        <v>#REF!</v>
      </c>
      <c r="AB17" s="38" t="e">
        <f>#REF!</f>
        <v>#REF!</v>
      </c>
      <c r="AC17" s="40" t="e">
        <f>#REF!</f>
        <v>#REF!</v>
      </c>
      <c r="AD17" s="139" t="e">
        <f>#REF!</f>
        <v>#REF!</v>
      </c>
      <c r="AE17" s="129" t="e">
        <f t="shared" si="0"/>
        <v>#REF!</v>
      </c>
      <c r="AF17" s="129" t="e">
        <f t="shared" si="1"/>
        <v>#REF!</v>
      </c>
      <c r="AG17" s="129" t="e">
        <f t="shared" si="2"/>
        <v>#REF!</v>
      </c>
      <c r="AH17" s="136" t="e">
        <f t="shared" si="3"/>
        <v>#REF!</v>
      </c>
      <c r="AI17" s="130" t="e">
        <f t="shared" si="4"/>
        <v>#REF!</v>
      </c>
      <c r="AJ17" s="131" t="e">
        <f t="shared" si="5"/>
        <v>#REF!</v>
      </c>
    </row>
    <row r="18" spans="1:36" ht="12.75">
      <c r="A18" s="57" t="e">
        <f>#REF!</f>
        <v>#REF!</v>
      </c>
      <c r="B18" s="58" t="e">
        <f>#REF!</f>
        <v>#REF!</v>
      </c>
      <c r="C18" s="58" t="e">
        <f>#REF!</f>
        <v>#REF!</v>
      </c>
      <c r="D18" s="59" t="str">
        <f ca="1" t="shared" si="6"/>
        <v>2016 Отчет пл безопасн движения.xls</v>
      </c>
      <c r="E18" s="60" t="str">
        <f t="shared" si="7"/>
        <v>н движения</v>
      </c>
      <c r="F18" s="61" t="e">
        <f>#REF!</f>
        <v>#REF!</v>
      </c>
      <c r="G18" s="39" t="e">
        <f>#REF!</f>
        <v>#REF!</v>
      </c>
      <c r="H18" s="62" t="e">
        <f>#REF!</f>
        <v>#REF!</v>
      </c>
      <c r="I18" s="62" t="e">
        <f>#REF!</f>
        <v>#REF!</v>
      </c>
      <c r="J18" s="37" t="e">
        <f>#REF!</f>
        <v>#REF!</v>
      </c>
      <c r="K18" s="38" t="e">
        <f>#REF!</f>
        <v>#REF!</v>
      </c>
      <c r="L18" s="38" t="e">
        <f>#REF!</f>
        <v>#REF!</v>
      </c>
      <c r="M18" s="39" t="e">
        <f>#REF!</f>
        <v>#REF!</v>
      </c>
      <c r="N18" s="39" t="e">
        <f>#REF!</f>
        <v>#REF!</v>
      </c>
      <c r="O18" s="38" t="e">
        <f>#REF!</f>
        <v>#REF!</v>
      </c>
      <c r="P18" s="38" t="e">
        <f>#REF!</f>
        <v>#REF!</v>
      </c>
      <c r="Q18" s="38" t="e">
        <f>#REF!</f>
        <v>#REF!</v>
      </c>
      <c r="R18" s="38" t="e">
        <f>#REF!</f>
        <v>#REF!</v>
      </c>
      <c r="S18" s="40" t="e">
        <f>#REF!</f>
        <v>#REF!</v>
      </c>
      <c r="T18" s="37" t="e">
        <f>#REF!</f>
        <v>#REF!</v>
      </c>
      <c r="U18" s="38" t="e">
        <f>#REF!</f>
        <v>#REF!</v>
      </c>
      <c r="V18" s="38" t="e">
        <f>#REF!</f>
        <v>#REF!</v>
      </c>
      <c r="W18" s="39" t="e">
        <f>#REF!</f>
        <v>#REF!</v>
      </c>
      <c r="X18" s="39" t="e">
        <f>#REF!</f>
        <v>#REF!</v>
      </c>
      <c r="Y18" s="38" t="e">
        <f>#REF!</f>
        <v>#REF!</v>
      </c>
      <c r="Z18" s="38" t="e">
        <f>#REF!</f>
        <v>#REF!</v>
      </c>
      <c r="AA18" s="38" t="e">
        <f>#REF!</f>
        <v>#REF!</v>
      </c>
      <c r="AB18" s="38" t="e">
        <f>#REF!</f>
        <v>#REF!</v>
      </c>
      <c r="AC18" s="40" t="e">
        <f>#REF!</f>
        <v>#REF!</v>
      </c>
      <c r="AD18" s="139" t="e">
        <f>#REF!</f>
        <v>#REF!</v>
      </c>
      <c r="AE18" s="129" t="e">
        <f t="shared" si="0"/>
        <v>#REF!</v>
      </c>
      <c r="AF18" s="129" t="e">
        <f t="shared" si="1"/>
        <v>#REF!</v>
      </c>
      <c r="AG18" s="129" t="e">
        <f t="shared" si="2"/>
        <v>#REF!</v>
      </c>
      <c r="AH18" s="136" t="e">
        <f t="shared" si="3"/>
        <v>#REF!</v>
      </c>
      <c r="AI18" s="130" t="e">
        <f t="shared" si="4"/>
        <v>#REF!</v>
      </c>
      <c r="AJ18" s="131" t="e">
        <f t="shared" si="5"/>
        <v>#REF!</v>
      </c>
    </row>
    <row r="19" spans="1:36" ht="12.75">
      <c r="A19" s="57" t="e">
        <f>#REF!</f>
        <v>#REF!</v>
      </c>
      <c r="B19" s="58" t="e">
        <f>#REF!</f>
        <v>#REF!</v>
      </c>
      <c r="C19" s="58" t="e">
        <f>#REF!</f>
        <v>#REF!</v>
      </c>
      <c r="D19" s="59" t="str">
        <f ca="1" t="shared" si="6"/>
        <v>2016 Отчет пл безопасн движения.xls</v>
      </c>
      <c r="E19" s="60" t="str">
        <f t="shared" si="7"/>
        <v>н движения</v>
      </c>
      <c r="F19" s="61" t="e">
        <f>#REF!</f>
        <v>#REF!</v>
      </c>
      <c r="G19" s="39" t="e">
        <f>#REF!</f>
        <v>#REF!</v>
      </c>
      <c r="H19" s="62" t="e">
        <f>#REF!</f>
        <v>#REF!</v>
      </c>
      <c r="I19" s="62" t="e">
        <f>#REF!</f>
        <v>#REF!</v>
      </c>
      <c r="J19" s="37" t="e">
        <f>#REF!</f>
        <v>#REF!</v>
      </c>
      <c r="K19" s="38" t="e">
        <f>#REF!</f>
        <v>#REF!</v>
      </c>
      <c r="L19" s="38" t="e">
        <f>#REF!</f>
        <v>#REF!</v>
      </c>
      <c r="M19" s="39" t="e">
        <f>#REF!</f>
        <v>#REF!</v>
      </c>
      <c r="N19" s="39" t="e">
        <f>#REF!</f>
        <v>#REF!</v>
      </c>
      <c r="O19" s="38" t="e">
        <f>#REF!</f>
        <v>#REF!</v>
      </c>
      <c r="P19" s="38" t="e">
        <f>#REF!</f>
        <v>#REF!</v>
      </c>
      <c r="Q19" s="38" t="e">
        <f>#REF!</f>
        <v>#REF!</v>
      </c>
      <c r="R19" s="38" t="e">
        <f>#REF!</f>
        <v>#REF!</v>
      </c>
      <c r="S19" s="40" t="e">
        <f>#REF!</f>
        <v>#REF!</v>
      </c>
      <c r="T19" s="37" t="e">
        <f>#REF!</f>
        <v>#REF!</v>
      </c>
      <c r="U19" s="38" t="e">
        <f>#REF!</f>
        <v>#REF!</v>
      </c>
      <c r="V19" s="38" t="e">
        <f>#REF!</f>
        <v>#REF!</v>
      </c>
      <c r="W19" s="39" t="e">
        <f>#REF!</f>
        <v>#REF!</v>
      </c>
      <c r="X19" s="39" t="e">
        <f>#REF!</f>
        <v>#REF!</v>
      </c>
      <c r="Y19" s="38" t="e">
        <f>#REF!</f>
        <v>#REF!</v>
      </c>
      <c r="Z19" s="38" t="e">
        <f>#REF!</f>
        <v>#REF!</v>
      </c>
      <c r="AA19" s="38" t="e">
        <f>#REF!</f>
        <v>#REF!</v>
      </c>
      <c r="AB19" s="38" t="e">
        <f>#REF!</f>
        <v>#REF!</v>
      </c>
      <c r="AC19" s="40" t="e">
        <f>#REF!</f>
        <v>#REF!</v>
      </c>
      <c r="AD19" s="139" t="e">
        <f>#REF!</f>
        <v>#REF!</v>
      </c>
      <c r="AE19" s="129" t="e">
        <f t="shared" si="0"/>
        <v>#REF!</v>
      </c>
      <c r="AF19" s="129" t="e">
        <f t="shared" si="1"/>
        <v>#REF!</v>
      </c>
      <c r="AG19" s="129" t="e">
        <f t="shared" si="2"/>
        <v>#REF!</v>
      </c>
      <c r="AH19" s="136" t="e">
        <f t="shared" si="3"/>
        <v>#REF!</v>
      </c>
      <c r="AI19" s="130" t="e">
        <f t="shared" si="4"/>
        <v>#REF!</v>
      </c>
      <c r="AJ19" s="131" t="e">
        <f t="shared" si="5"/>
        <v>#REF!</v>
      </c>
    </row>
    <row r="20" spans="1:36" ht="12.75">
      <c r="A20" s="57" t="e">
        <f>#REF!</f>
        <v>#REF!</v>
      </c>
      <c r="B20" s="58" t="e">
        <f>#REF!</f>
        <v>#REF!</v>
      </c>
      <c r="C20" s="58" t="e">
        <f>#REF!</f>
        <v>#REF!</v>
      </c>
      <c r="D20" s="59" t="str">
        <f ca="1" t="shared" si="6"/>
        <v>2016 Отчет пл безопасн движения.xls</v>
      </c>
      <c r="E20" s="60" t="str">
        <f t="shared" si="7"/>
        <v>н движения</v>
      </c>
      <c r="F20" s="61" t="e">
        <f>#REF!</f>
        <v>#REF!</v>
      </c>
      <c r="G20" s="39" t="e">
        <f>#REF!</f>
        <v>#REF!</v>
      </c>
      <c r="H20" s="62" t="e">
        <f>#REF!</f>
        <v>#REF!</v>
      </c>
      <c r="I20" s="62" t="e">
        <f>#REF!</f>
        <v>#REF!</v>
      </c>
      <c r="J20" s="37" t="e">
        <f>#REF!</f>
        <v>#REF!</v>
      </c>
      <c r="K20" s="38" t="e">
        <f>#REF!</f>
        <v>#REF!</v>
      </c>
      <c r="L20" s="38" t="e">
        <f>#REF!</f>
        <v>#REF!</v>
      </c>
      <c r="M20" s="39" t="e">
        <f>#REF!</f>
        <v>#REF!</v>
      </c>
      <c r="N20" s="39" t="e">
        <f>#REF!</f>
        <v>#REF!</v>
      </c>
      <c r="O20" s="38" t="e">
        <f>#REF!</f>
        <v>#REF!</v>
      </c>
      <c r="P20" s="38" t="e">
        <f>#REF!</f>
        <v>#REF!</v>
      </c>
      <c r="Q20" s="38" t="e">
        <f>#REF!</f>
        <v>#REF!</v>
      </c>
      <c r="R20" s="38" t="e">
        <f>#REF!</f>
        <v>#REF!</v>
      </c>
      <c r="S20" s="40" t="e">
        <f>#REF!</f>
        <v>#REF!</v>
      </c>
      <c r="T20" s="37" t="e">
        <f>#REF!</f>
        <v>#REF!</v>
      </c>
      <c r="U20" s="38" t="e">
        <f>#REF!</f>
        <v>#REF!</v>
      </c>
      <c r="V20" s="38" t="e">
        <f>#REF!</f>
        <v>#REF!</v>
      </c>
      <c r="W20" s="39" t="e">
        <f>#REF!</f>
        <v>#REF!</v>
      </c>
      <c r="X20" s="39" t="e">
        <f>#REF!</f>
        <v>#REF!</v>
      </c>
      <c r="Y20" s="38" t="e">
        <f>#REF!</f>
        <v>#REF!</v>
      </c>
      <c r="Z20" s="38" t="e">
        <f>#REF!</f>
        <v>#REF!</v>
      </c>
      <c r="AA20" s="38" t="e">
        <f>#REF!</f>
        <v>#REF!</v>
      </c>
      <c r="AB20" s="38" t="e">
        <f>#REF!</f>
        <v>#REF!</v>
      </c>
      <c r="AC20" s="40" t="e">
        <f>#REF!</f>
        <v>#REF!</v>
      </c>
      <c r="AD20" s="139" t="e">
        <f>#REF!</f>
        <v>#REF!</v>
      </c>
      <c r="AE20" s="129" t="e">
        <f t="shared" si="0"/>
        <v>#REF!</v>
      </c>
      <c r="AF20" s="129" t="e">
        <f t="shared" si="1"/>
        <v>#REF!</v>
      </c>
      <c r="AG20" s="129" t="e">
        <f t="shared" si="2"/>
        <v>#REF!</v>
      </c>
      <c r="AH20" s="136" t="e">
        <f t="shared" si="3"/>
        <v>#REF!</v>
      </c>
      <c r="AI20" s="130" t="e">
        <f t="shared" si="4"/>
        <v>#REF!</v>
      </c>
      <c r="AJ20" s="131" t="e">
        <f t="shared" si="5"/>
        <v>#REF!</v>
      </c>
    </row>
    <row r="21" spans="1:36" ht="12.75">
      <c r="A21" s="57" t="e">
        <f>#REF!</f>
        <v>#REF!</v>
      </c>
      <c r="B21" s="58" t="e">
        <f>#REF!</f>
        <v>#REF!</v>
      </c>
      <c r="C21" s="58" t="e">
        <f>#REF!</f>
        <v>#REF!</v>
      </c>
      <c r="D21" s="59" t="str">
        <f ca="1" t="shared" si="6"/>
        <v>2016 Отчет пл безопасн движения.xls</v>
      </c>
      <c r="E21" s="60" t="str">
        <f t="shared" si="7"/>
        <v>н движения</v>
      </c>
      <c r="F21" s="61" t="e">
        <f>#REF!</f>
        <v>#REF!</v>
      </c>
      <c r="G21" s="39" t="e">
        <f>#REF!</f>
        <v>#REF!</v>
      </c>
      <c r="H21" s="62" t="e">
        <f>#REF!</f>
        <v>#REF!</v>
      </c>
      <c r="I21" s="62" t="e">
        <f>#REF!</f>
        <v>#REF!</v>
      </c>
      <c r="J21" s="37" t="e">
        <f>#REF!</f>
        <v>#REF!</v>
      </c>
      <c r="K21" s="38" t="e">
        <f>#REF!</f>
        <v>#REF!</v>
      </c>
      <c r="L21" s="38" t="e">
        <f>#REF!</f>
        <v>#REF!</v>
      </c>
      <c r="M21" s="39" t="e">
        <f>#REF!</f>
        <v>#REF!</v>
      </c>
      <c r="N21" s="39" t="e">
        <f>#REF!</f>
        <v>#REF!</v>
      </c>
      <c r="O21" s="38" t="e">
        <f>#REF!</f>
        <v>#REF!</v>
      </c>
      <c r="P21" s="38" t="e">
        <f>#REF!</f>
        <v>#REF!</v>
      </c>
      <c r="Q21" s="38" t="e">
        <f>#REF!</f>
        <v>#REF!</v>
      </c>
      <c r="R21" s="38" t="e">
        <f>#REF!</f>
        <v>#REF!</v>
      </c>
      <c r="S21" s="40" t="e">
        <f>#REF!</f>
        <v>#REF!</v>
      </c>
      <c r="T21" s="37" t="e">
        <f>#REF!</f>
        <v>#REF!</v>
      </c>
      <c r="U21" s="38" t="e">
        <f>#REF!</f>
        <v>#REF!</v>
      </c>
      <c r="V21" s="38" t="e">
        <f>#REF!</f>
        <v>#REF!</v>
      </c>
      <c r="W21" s="39" t="e">
        <f>#REF!</f>
        <v>#REF!</v>
      </c>
      <c r="X21" s="39" t="e">
        <f>#REF!</f>
        <v>#REF!</v>
      </c>
      <c r="Y21" s="38" t="e">
        <f>#REF!</f>
        <v>#REF!</v>
      </c>
      <c r="Z21" s="38" t="e">
        <f>#REF!</f>
        <v>#REF!</v>
      </c>
      <c r="AA21" s="38" t="e">
        <f>#REF!</f>
        <v>#REF!</v>
      </c>
      <c r="AB21" s="38" t="e">
        <f>#REF!</f>
        <v>#REF!</v>
      </c>
      <c r="AC21" s="40" t="e">
        <f>#REF!</f>
        <v>#REF!</v>
      </c>
      <c r="AD21" s="139" t="e">
        <f>#REF!</f>
        <v>#REF!</v>
      </c>
      <c r="AE21" s="129" t="e">
        <f t="shared" si="0"/>
        <v>#REF!</v>
      </c>
      <c r="AF21" s="129" t="e">
        <f t="shared" si="1"/>
        <v>#REF!</v>
      </c>
      <c r="AG21" s="129" t="e">
        <f t="shared" si="2"/>
        <v>#REF!</v>
      </c>
      <c r="AH21" s="136" t="e">
        <f t="shared" si="3"/>
        <v>#REF!</v>
      </c>
      <c r="AI21" s="130" t="e">
        <f t="shared" si="4"/>
        <v>#REF!</v>
      </c>
      <c r="AJ21" s="131" t="e">
        <f t="shared" si="5"/>
        <v>#REF!</v>
      </c>
    </row>
    <row r="22" spans="1:36" ht="12.75">
      <c r="A22" s="57" t="e">
        <f>#REF!</f>
        <v>#REF!</v>
      </c>
      <c r="B22" s="58" t="e">
        <f>#REF!</f>
        <v>#REF!</v>
      </c>
      <c r="C22" s="58" t="e">
        <f>#REF!</f>
        <v>#REF!</v>
      </c>
      <c r="D22" s="59" t="str">
        <f ca="1" t="shared" si="6"/>
        <v>2016 Отчет пл безопасн движения.xls</v>
      </c>
      <c r="E22" s="60" t="str">
        <f t="shared" si="7"/>
        <v>н движения</v>
      </c>
      <c r="F22" s="61" t="e">
        <f>#REF!</f>
        <v>#REF!</v>
      </c>
      <c r="G22" s="39" t="e">
        <f>#REF!</f>
        <v>#REF!</v>
      </c>
      <c r="H22" s="62" t="e">
        <f>#REF!</f>
        <v>#REF!</v>
      </c>
      <c r="I22" s="62" t="e">
        <f>#REF!</f>
        <v>#REF!</v>
      </c>
      <c r="J22" s="37" t="e">
        <f>#REF!</f>
        <v>#REF!</v>
      </c>
      <c r="K22" s="38" t="e">
        <f>#REF!</f>
        <v>#REF!</v>
      </c>
      <c r="L22" s="38" t="e">
        <f>#REF!</f>
        <v>#REF!</v>
      </c>
      <c r="M22" s="39" t="e">
        <f>#REF!</f>
        <v>#REF!</v>
      </c>
      <c r="N22" s="39" t="e">
        <f>#REF!</f>
        <v>#REF!</v>
      </c>
      <c r="O22" s="38" t="e">
        <f>#REF!</f>
        <v>#REF!</v>
      </c>
      <c r="P22" s="38" t="e">
        <f>#REF!</f>
        <v>#REF!</v>
      </c>
      <c r="Q22" s="38" t="e">
        <f>#REF!</f>
        <v>#REF!</v>
      </c>
      <c r="R22" s="38" t="e">
        <f>#REF!</f>
        <v>#REF!</v>
      </c>
      <c r="S22" s="40" t="e">
        <f>#REF!</f>
        <v>#REF!</v>
      </c>
      <c r="T22" s="37" t="e">
        <f>#REF!</f>
        <v>#REF!</v>
      </c>
      <c r="U22" s="38" t="e">
        <f>#REF!</f>
        <v>#REF!</v>
      </c>
      <c r="V22" s="38" t="e">
        <f>#REF!</f>
        <v>#REF!</v>
      </c>
      <c r="W22" s="39" t="e">
        <f>#REF!</f>
        <v>#REF!</v>
      </c>
      <c r="X22" s="39" t="e">
        <f>#REF!</f>
        <v>#REF!</v>
      </c>
      <c r="Y22" s="38" t="e">
        <f>#REF!</f>
        <v>#REF!</v>
      </c>
      <c r="Z22" s="38" t="e">
        <f>#REF!</f>
        <v>#REF!</v>
      </c>
      <c r="AA22" s="38" t="e">
        <f>#REF!</f>
        <v>#REF!</v>
      </c>
      <c r="AB22" s="38" t="e">
        <f>#REF!</f>
        <v>#REF!</v>
      </c>
      <c r="AC22" s="40" t="e">
        <f>#REF!</f>
        <v>#REF!</v>
      </c>
      <c r="AD22" s="139" t="e">
        <f>#REF!</f>
        <v>#REF!</v>
      </c>
      <c r="AE22" s="129" t="e">
        <f t="shared" si="0"/>
        <v>#REF!</v>
      </c>
      <c r="AF22" s="129" t="e">
        <f t="shared" si="1"/>
        <v>#REF!</v>
      </c>
      <c r="AG22" s="129" t="e">
        <f t="shared" si="2"/>
        <v>#REF!</v>
      </c>
      <c r="AH22" s="136" t="e">
        <f t="shared" si="3"/>
        <v>#REF!</v>
      </c>
      <c r="AI22" s="130" t="e">
        <f t="shared" si="4"/>
        <v>#REF!</v>
      </c>
      <c r="AJ22" s="131" t="e">
        <f t="shared" si="5"/>
        <v>#REF!</v>
      </c>
    </row>
    <row r="23" spans="1:36" ht="12.75">
      <c r="A23" s="57" t="e">
        <f>#REF!</f>
        <v>#REF!</v>
      </c>
      <c r="B23" s="58" t="e">
        <f>#REF!</f>
        <v>#REF!</v>
      </c>
      <c r="C23" s="58" t="e">
        <f>#REF!</f>
        <v>#REF!</v>
      </c>
      <c r="D23" s="59" t="str">
        <f ca="1" t="shared" si="6"/>
        <v>2016 Отчет пл безопасн движения.xls</v>
      </c>
      <c r="E23" s="60" t="str">
        <f t="shared" si="7"/>
        <v>н движения</v>
      </c>
      <c r="F23" s="61" t="e">
        <f>#REF!</f>
        <v>#REF!</v>
      </c>
      <c r="G23" s="39" t="e">
        <f>#REF!</f>
        <v>#REF!</v>
      </c>
      <c r="H23" s="62" t="e">
        <f>#REF!</f>
        <v>#REF!</v>
      </c>
      <c r="I23" s="62" t="e">
        <f>#REF!</f>
        <v>#REF!</v>
      </c>
      <c r="J23" s="37" t="e">
        <f>#REF!</f>
        <v>#REF!</v>
      </c>
      <c r="K23" s="38" t="e">
        <f>#REF!</f>
        <v>#REF!</v>
      </c>
      <c r="L23" s="38" t="e">
        <f>#REF!</f>
        <v>#REF!</v>
      </c>
      <c r="M23" s="39" t="e">
        <f>#REF!</f>
        <v>#REF!</v>
      </c>
      <c r="N23" s="39" t="e">
        <f>#REF!</f>
        <v>#REF!</v>
      </c>
      <c r="O23" s="38" t="e">
        <f>#REF!</f>
        <v>#REF!</v>
      </c>
      <c r="P23" s="38" t="e">
        <f>#REF!</f>
        <v>#REF!</v>
      </c>
      <c r="Q23" s="38" t="e">
        <f>#REF!</f>
        <v>#REF!</v>
      </c>
      <c r="R23" s="38" t="e">
        <f>#REF!</f>
        <v>#REF!</v>
      </c>
      <c r="S23" s="40" t="e">
        <f>#REF!</f>
        <v>#REF!</v>
      </c>
      <c r="T23" s="37" t="e">
        <f>#REF!</f>
        <v>#REF!</v>
      </c>
      <c r="U23" s="38" t="e">
        <f>#REF!</f>
        <v>#REF!</v>
      </c>
      <c r="V23" s="38" t="e">
        <f>#REF!</f>
        <v>#REF!</v>
      </c>
      <c r="W23" s="39" t="e">
        <f>#REF!</f>
        <v>#REF!</v>
      </c>
      <c r="X23" s="39" t="e">
        <f>#REF!</f>
        <v>#REF!</v>
      </c>
      <c r="Y23" s="38" t="e">
        <f>#REF!</f>
        <v>#REF!</v>
      </c>
      <c r="Z23" s="38" t="e">
        <f>#REF!</f>
        <v>#REF!</v>
      </c>
      <c r="AA23" s="38" t="e">
        <f>#REF!</f>
        <v>#REF!</v>
      </c>
      <c r="AB23" s="38" t="e">
        <f>#REF!</f>
        <v>#REF!</v>
      </c>
      <c r="AC23" s="40" t="e">
        <f>#REF!</f>
        <v>#REF!</v>
      </c>
      <c r="AD23" s="139" t="e">
        <f>#REF!</f>
        <v>#REF!</v>
      </c>
      <c r="AE23" s="129" t="e">
        <f t="shared" si="0"/>
        <v>#REF!</v>
      </c>
      <c r="AF23" s="129" t="e">
        <f t="shared" si="1"/>
        <v>#REF!</v>
      </c>
      <c r="AG23" s="129" t="e">
        <f t="shared" si="2"/>
        <v>#REF!</v>
      </c>
      <c r="AH23" s="136" t="e">
        <f t="shared" si="3"/>
        <v>#REF!</v>
      </c>
      <c r="AI23" s="130" t="e">
        <f t="shared" si="4"/>
        <v>#REF!</v>
      </c>
      <c r="AJ23" s="131" t="e">
        <f t="shared" si="5"/>
        <v>#REF!</v>
      </c>
    </row>
    <row r="24" spans="1:36" ht="12.75">
      <c r="A24" s="57" t="e">
        <f>#REF!</f>
        <v>#REF!</v>
      </c>
      <c r="B24" s="58" t="e">
        <f>#REF!</f>
        <v>#REF!</v>
      </c>
      <c r="C24" s="58" t="e">
        <f>#REF!</f>
        <v>#REF!</v>
      </c>
      <c r="D24" s="59" t="str">
        <f ca="1" t="shared" si="6"/>
        <v>2016 Отчет пл безопасн движения.xls</v>
      </c>
      <c r="E24" s="60" t="str">
        <f t="shared" si="7"/>
        <v>н движения</v>
      </c>
      <c r="F24" s="61" t="e">
        <f>#REF!</f>
        <v>#REF!</v>
      </c>
      <c r="G24" s="39" t="e">
        <f>#REF!</f>
        <v>#REF!</v>
      </c>
      <c r="H24" s="62" t="e">
        <f>#REF!</f>
        <v>#REF!</v>
      </c>
      <c r="I24" s="62" t="e">
        <f>#REF!</f>
        <v>#REF!</v>
      </c>
      <c r="J24" s="37" t="e">
        <f>#REF!</f>
        <v>#REF!</v>
      </c>
      <c r="K24" s="38" t="e">
        <f>#REF!</f>
        <v>#REF!</v>
      </c>
      <c r="L24" s="38" t="e">
        <f>#REF!</f>
        <v>#REF!</v>
      </c>
      <c r="M24" s="39" t="e">
        <f>#REF!</f>
        <v>#REF!</v>
      </c>
      <c r="N24" s="39" t="e">
        <f>#REF!</f>
        <v>#REF!</v>
      </c>
      <c r="O24" s="38" t="e">
        <f>#REF!</f>
        <v>#REF!</v>
      </c>
      <c r="P24" s="38" t="e">
        <f>#REF!</f>
        <v>#REF!</v>
      </c>
      <c r="Q24" s="38" t="e">
        <f>#REF!</f>
        <v>#REF!</v>
      </c>
      <c r="R24" s="38" t="e">
        <f>#REF!</f>
        <v>#REF!</v>
      </c>
      <c r="S24" s="40" t="e">
        <f>#REF!</f>
        <v>#REF!</v>
      </c>
      <c r="T24" s="37" t="e">
        <f>#REF!</f>
        <v>#REF!</v>
      </c>
      <c r="U24" s="38" t="e">
        <f>#REF!</f>
        <v>#REF!</v>
      </c>
      <c r="V24" s="38" t="e">
        <f>#REF!</f>
        <v>#REF!</v>
      </c>
      <c r="W24" s="39" t="e">
        <f>#REF!</f>
        <v>#REF!</v>
      </c>
      <c r="X24" s="39" t="e">
        <f>#REF!</f>
        <v>#REF!</v>
      </c>
      <c r="Y24" s="38" t="e">
        <f>#REF!</f>
        <v>#REF!</v>
      </c>
      <c r="Z24" s="38" t="e">
        <f>#REF!</f>
        <v>#REF!</v>
      </c>
      <c r="AA24" s="38" t="e">
        <f>#REF!</f>
        <v>#REF!</v>
      </c>
      <c r="AB24" s="38" t="e">
        <f>#REF!</f>
        <v>#REF!</v>
      </c>
      <c r="AC24" s="40" t="e">
        <f>#REF!</f>
        <v>#REF!</v>
      </c>
      <c r="AD24" s="139" t="e">
        <f>#REF!</f>
        <v>#REF!</v>
      </c>
      <c r="AE24" s="129" t="e">
        <f t="shared" si="0"/>
        <v>#REF!</v>
      </c>
      <c r="AF24" s="129" t="e">
        <f t="shared" si="1"/>
        <v>#REF!</v>
      </c>
      <c r="AG24" s="129" t="e">
        <f t="shared" si="2"/>
        <v>#REF!</v>
      </c>
      <c r="AH24" s="136" t="e">
        <f t="shared" si="3"/>
        <v>#REF!</v>
      </c>
      <c r="AI24" s="130" t="e">
        <f t="shared" si="4"/>
        <v>#REF!</v>
      </c>
      <c r="AJ24" s="131" t="e">
        <f t="shared" si="5"/>
        <v>#REF!</v>
      </c>
    </row>
    <row r="25" spans="1:36" ht="12.75">
      <c r="A25" s="57" t="e">
        <f>#REF!</f>
        <v>#REF!</v>
      </c>
      <c r="B25" s="58" t="e">
        <f>#REF!</f>
        <v>#REF!</v>
      </c>
      <c r="C25" s="58" t="e">
        <f>#REF!</f>
        <v>#REF!</v>
      </c>
      <c r="D25" s="59" t="str">
        <f ca="1" t="shared" si="6"/>
        <v>2016 Отчет пл безопасн движения.xls</v>
      </c>
      <c r="E25" s="60" t="str">
        <f t="shared" si="7"/>
        <v>н движения</v>
      </c>
      <c r="F25" s="61" t="e">
        <f>#REF!</f>
        <v>#REF!</v>
      </c>
      <c r="G25" s="39" t="e">
        <f>#REF!</f>
        <v>#REF!</v>
      </c>
      <c r="H25" s="62" t="e">
        <f>#REF!</f>
        <v>#REF!</v>
      </c>
      <c r="I25" s="62" t="e">
        <f>#REF!</f>
        <v>#REF!</v>
      </c>
      <c r="J25" s="37" t="e">
        <f>#REF!</f>
        <v>#REF!</v>
      </c>
      <c r="K25" s="38" t="e">
        <f>#REF!</f>
        <v>#REF!</v>
      </c>
      <c r="L25" s="38" t="e">
        <f>#REF!</f>
        <v>#REF!</v>
      </c>
      <c r="M25" s="39" t="e">
        <f>#REF!</f>
        <v>#REF!</v>
      </c>
      <c r="N25" s="39" t="e">
        <f>#REF!</f>
        <v>#REF!</v>
      </c>
      <c r="O25" s="38" t="e">
        <f>#REF!</f>
        <v>#REF!</v>
      </c>
      <c r="P25" s="38" t="e">
        <f>#REF!</f>
        <v>#REF!</v>
      </c>
      <c r="Q25" s="38" t="e">
        <f>#REF!</f>
        <v>#REF!</v>
      </c>
      <c r="R25" s="38" t="e">
        <f>#REF!</f>
        <v>#REF!</v>
      </c>
      <c r="S25" s="40" t="e">
        <f>#REF!</f>
        <v>#REF!</v>
      </c>
      <c r="T25" s="37" t="e">
        <f>#REF!</f>
        <v>#REF!</v>
      </c>
      <c r="U25" s="38" t="e">
        <f>#REF!</f>
        <v>#REF!</v>
      </c>
      <c r="V25" s="38" t="e">
        <f>#REF!</f>
        <v>#REF!</v>
      </c>
      <c r="W25" s="39" t="e">
        <f>#REF!</f>
        <v>#REF!</v>
      </c>
      <c r="X25" s="39" t="e">
        <f>#REF!</f>
        <v>#REF!</v>
      </c>
      <c r="Y25" s="38" t="e">
        <f>#REF!</f>
        <v>#REF!</v>
      </c>
      <c r="Z25" s="38" t="e">
        <f>#REF!</f>
        <v>#REF!</v>
      </c>
      <c r="AA25" s="38" t="e">
        <f>#REF!</f>
        <v>#REF!</v>
      </c>
      <c r="AB25" s="38" t="e">
        <f>#REF!</f>
        <v>#REF!</v>
      </c>
      <c r="AC25" s="40" t="e">
        <f>#REF!</f>
        <v>#REF!</v>
      </c>
      <c r="AD25" s="139" t="e">
        <f>#REF!</f>
        <v>#REF!</v>
      </c>
      <c r="AE25" s="129" t="e">
        <f t="shared" si="0"/>
        <v>#REF!</v>
      </c>
      <c r="AF25" s="129" t="e">
        <f t="shared" si="1"/>
        <v>#REF!</v>
      </c>
      <c r="AG25" s="129" t="e">
        <f t="shared" si="2"/>
        <v>#REF!</v>
      </c>
      <c r="AH25" s="136" t="e">
        <f t="shared" si="3"/>
        <v>#REF!</v>
      </c>
      <c r="AI25" s="130" t="e">
        <f t="shared" si="4"/>
        <v>#REF!</v>
      </c>
      <c r="AJ25" s="131" t="e">
        <f t="shared" si="5"/>
        <v>#REF!</v>
      </c>
    </row>
    <row r="26" spans="1:36" ht="12.75">
      <c r="A26" s="57" t="e">
        <f>#REF!</f>
        <v>#REF!</v>
      </c>
      <c r="B26" s="58" t="e">
        <f>#REF!</f>
        <v>#REF!</v>
      </c>
      <c r="C26" s="58" t="e">
        <f>#REF!</f>
        <v>#REF!</v>
      </c>
      <c r="D26" s="59" t="str">
        <f ca="1" t="shared" si="6"/>
        <v>2016 Отчет пл безопасн движения.xls</v>
      </c>
      <c r="E26" s="60" t="str">
        <f t="shared" si="7"/>
        <v>н движения</v>
      </c>
      <c r="F26" s="61" t="e">
        <f>#REF!</f>
        <v>#REF!</v>
      </c>
      <c r="G26" s="39" t="e">
        <f>#REF!</f>
        <v>#REF!</v>
      </c>
      <c r="H26" s="62" t="e">
        <f>#REF!</f>
        <v>#REF!</v>
      </c>
      <c r="I26" s="62" t="e">
        <f>#REF!</f>
        <v>#REF!</v>
      </c>
      <c r="J26" s="37" t="e">
        <f>#REF!</f>
        <v>#REF!</v>
      </c>
      <c r="K26" s="38" t="e">
        <f>#REF!</f>
        <v>#REF!</v>
      </c>
      <c r="L26" s="38" t="e">
        <f>#REF!</f>
        <v>#REF!</v>
      </c>
      <c r="M26" s="39" t="e">
        <f>#REF!</f>
        <v>#REF!</v>
      </c>
      <c r="N26" s="39" t="e">
        <f>#REF!</f>
        <v>#REF!</v>
      </c>
      <c r="O26" s="38" t="e">
        <f>#REF!</f>
        <v>#REF!</v>
      </c>
      <c r="P26" s="38" t="e">
        <f>#REF!</f>
        <v>#REF!</v>
      </c>
      <c r="Q26" s="38" t="e">
        <f>#REF!</f>
        <v>#REF!</v>
      </c>
      <c r="R26" s="38" t="e">
        <f>#REF!</f>
        <v>#REF!</v>
      </c>
      <c r="S26" s="40" t="e">
        <f>#REF!</f>
        <v>#REF!</v>
      </c>
      <c r="T26" s="37" t="e">
        <f>#REF!</f>
        <v>#REF!</v>
      </c>
      <c r="U26" s="38" t="e">
        <f>#REF!</f>
        <v>#REF!</v>
      </c>
      <c r="V26" s="38" t="e">
        <f>#REF!</f>
        <v>#REF!</v>
      </c>
      <c r="W26" s="39" t="e">
        <f>#REF!</f>
        <v>#REF!</v>
      </c>
      <c r="X26" s="39" t="e">
        <f>#REF!</f>
        <v>#REF!</v>
      </c>
      <c r="Y26" s="38" t="e">
        <f>#REF!</f>
        <v>#REF!</v>
      </c>
      <c r="Z26" s="38" t="e">
        <f>#REF!</f>
        <v>#REF!</v>
      </c>
      <c r="AA26" s="38" t="e">
        <f>#REF!</f>
        <v>#REF!</v>
      </c>
      <c r="AB26" s="38" t="e">
        <f>#REF!</f>
        <v>#REF!</v>
      </c>
      <c r="AC26" s="40" t="e">
        <f>#REF!</f>
        <v>#REF!</v>
      </c>
      <c r="AD26" s="139" t="e">
        <f>#REF!</f>
        <v>#REF!</v>
      </c>
      <c r="AE26" s="129" t="e">
        <f t="shared" si="0"/>
        <v>#REF!</v>
      </c>
      <c r="AF26" s="129" t="e">
        <f t="shared" si="1"/>
        <v>#REF!</v>
      </c>
      <c r="AG26" s="129" t="e">
        <f t="shared" si="2"/>
        <v>#REF!</v>
      </c>
      <c r="AH26" s="136" t="e">
        <f t="shared" si="3"/>
        <v>#REF!</v>
      </c>
      <c r="AI26" s="130" t="e">
        <f t="shared" si="4"/>
        <v>#REF!</v>
      </c>
      <c r="AJ26" s="131" t="e">
        <f t="shared" si="5"/>
        <v>#REF!</v>
      </c>
    </row>
    <row r="27" spans="1:36" ht="12.75">
      <c r="A27" s="57" t="e">
        <f>#REF!</f>
        <v>#REF!</v>
      </c>
      <c r="B27" s="58" t="e">
        <f>#REF!</f>
        <v>#REF!</v>
      </c>
      <c r="C27" s="58" t="e">
        <f>#REF!</f>
        <v>#REF!</v>
      </c>
      <c r="D27" s="59" t="str">
        <f ca="1" t="shared" si="6"/>
        <v>2016 Отчет пл безопасн движения.xls</v>
      </c>
      <c r="E27" s="60" t="str">
        <f t="shared" si="7"/>
        <v>н движения</v>
      </c>
      <c r="F27" s="61" t="e">
        <f>#REF!</f>
        <v>#REF!</v>
      </c>
      <c r="G27" s="39" t="e">
        <f>#REF!</f>
        <v>#REF!</v>
      </c>
      <c r="H27" s="62" t="e">
        <f>#REF!</f>
        <v>#REF!</v>
      </c>
      <c r="I27" s="62" t="e">
        <f>#REF!</f>
        <v>#REF!</v>
      </c>
      <c r="J27" s="37" t="e">
        <f>#REF!</f>
        <v>#REF!</v>
      </c>
      <c r="K27" s="38" t="e">
        <f>#REF!</f>
        <v>#REF!</v>
      </c>
      <c r="L27" s="38" t="e">
        <f>#REF!</f>
        <v>#REF!</v>
      </c>
      <c r="M27" s="39" t="e">
        <f>#REF!</f>
        <v>#REF!</v>
      </c>
      <c r="N27" s="39" t="e">
        <f>#REF!</f>
        <v>#REF!</v>
      </c>
      <c r="O27" s="38" t="e">
        <f>#REF!</f>
        <v>#REF!</v>
      </c>
      <c r="P27" s="38" t="e">
        <f>#REF!</f>
        <v>#REF!</v>
      </c>
      <c r="Q27" s="38" t="e">
        <f>#REF!</f>
        <v>#REF!</v>
      </c>
      <c r="R27" s="38" t="e">
        <f>#REF!</f>
        <v>#REF!</v>
      </c>
      <c r="S27" s="40" t="e">
        <f>#REF!</f>
        <v>#REF!</v>
      </c>
      <c r="T27" s="37" t="e">
        <f>#REF!</f>
        <v>#REF!</v>
      </c>
      <c r="U27" s="38" t="e">
        <f>#REF!</f>
        <v>#REF!</v>
      </c>
      <c r="V27" s="38" t="e">
        <f>#REF!</f>
        <v>#REF!</v>
      </c>
      <c r="W27" s="39" t="e">
        <f>#REF!</f>
        <v>#REF!</v>
      </c>
      <c r="X27" s="39" t="e">
        <f>#REF!</f>
        <v>#REF!</v>
      </c>
      <c r="Y27" s="38" t="e">
        <f>#REF!</f>
        <v>#REF!</v>
      </c>
      <c r="Z27" s="38" t="e">
        <f>#REF!</f>
        <v>#REF!</v>
      </c>
      <c r="AA27" s="38" t="e">
        <f>#REF!</f>
        <v>#REF!</v>
      </c>
      <c r="AB27" s="38" t="e">
        <f>#REF!</f>
        <v>#REF!</v>
      </c>
      <c r="AC27" s="40" t="e">
        <f>#REF!</f>
        <v>#REF!</v>
      </c>
      <c r="AD27" s="139" t="e">
        <f>#REF!</f>
        <v>#REF!</v>
      </c>
      <c r="AE27" s="129" t="e">
        <f t="shared" si="0"/>
        <v>#REF!</v>
      </c>
      <c r="AF27" s="129" t="e">
        <f t="shared" si="1"/>
        <v>#REF!</v>
      </c>
      <c r="AG27" s="129" t="e">
        <f t="shared" si="2"/>
        <v>#REF!</v>
      </c>
      <c r="AH27" s="136" t="e">
        <f t="shared" si="3"/>
        <v>#REF!</v>
      </c>
      <c r="AI27" s="130" t="e">
        <f t="shared" si="4"/>
        <v>#REF!</v>
      </c>
      <c r="AJ27" s="131" t="e">
        <f t="shared" si="5"/>
        <v>#REF!</v>
      </c>
    </row>
    <row r="28" spans="1:36" ht="12.75">
      <c r="A28" s="57" t="e">
        <f>#REF!</f>
        <v>#REF!</v>
      </c>
      <c r="B28" s="58" t="e">
        <f>#REF!</f>
        <v>#REF!</v>
      </c>
      <c r="C28" s="58" t="e">
        <f>#REF!</f>
        <v>#REF!</v>
      </c>
      <c r="D28" s="59" t="str">
        <f ca="1" t="shared" si="6"/>
        <v>2016 Отчет пл безопасн движения.xls</v>
      </c>
      <c r="E28" s="60" t="str">
        <f t="shared" si="7"/>
        <v>н движения</v>
      </c>
      <c r="F28" s="61" t="e">
        <f>#REF!</f>
        <v>#REF!</v>
      </c>
      <c r="G28" s="39" t="e">
        <f>#REF!</f>
        <v>#REF!</v>
      </c>
      <c r="H28" s="62" t="e">
        <f>#REF!</f>
        <v>#REF!</v>
      </c>
      <c r="I28" s="62" t="e">
        <f>#REF!</f>
        <v>#REF!</v>
      </c>
      <c r="J28" s="37" t="e">
        <f>#REF!</f>
        <v>#REF!</v>
      </c>
      <c r="K28" s="38" t="e">
        <f>#REF!</f>
        <v>#REF!</v>
      </c>
      <c r="L28" s="38" t="e">
        <f>#REF!</f>
        <v>#REF!</v>
      </c>
      <c r="M28" s="39" t="e">
        <f>#REF!</f>
        <v>#REF!</v>
      </c>
      <c r="N28" s="39" t="e">
        <f>#REF!</f>
        <v>#REF!</v>
      </c>
      <c r="O28" s="38" t="e">
        <f>#REF!</f>
        <v>#REF!</v>
      </c>
      <c r="P28" s="38" t="e">
        <f>#REF!</f>
        <v>#REF!</v>
      </c>
      <c r="Q28" s="38" t="e">
        <f>#REF!</f>
        <v>#REF!</v>
      </c>
      <c r="R28" s="38" t="e">
        <f>#REF!</f>
        <v>#REF!</v>
      </c>
      <c r="S28" s="40" t="e">
        <f>#REF!</f>
        <v>#REF!</v>
      </c>
      <c r="T28" s="37" t="e">
        <f>#REF!</f>
        <v>#REF!</v>
      </c>
      <c r="U28" s="38" t="e">
        <f>#REF!</f>
        <v>#REF!</v>
      </c>
      <c r="V28" s="38" t="e">
        <f>#REF!</f>
        <v>#REF!</v>
      </c>
      <c r="W28" s="39" t="e">
        <f>#REF!</f>
        <v>#REF!</v>
      </c>
      <c r="X28" s="39" t="e">
        <f>#REF!</f>
        <v>#REF!</v>
      </c>
      <c r="Y28" s="38" t="e">
        <f>#REF!</f>
        <v>#REF!</v>
      </c>
      <c r="Z28" s="38" t="e">
        <f>#REF!</f>
        <v>#REF!</v>
      </c>
      <c r="AA28" s="38" t="e">
        <f>#REF!</f>
        <v>#REF!</v>
      </c>
      <c r="AB28" s="38" t="e">
        <f>#REF!</f>
        <v>#REF!</v>
      </c>
      <c r="AC28" s="40" t="e">
        <f>#REF!</f>
        <v>#REF!</v>
      </c>
      <c r="AD28" s="139" t="e">
        <f>#REF!</f>
        <v>#REF!</v>
      </c>
      <c r="AE28" s="129" t="e">
        <f t="shared" si="0"/>
        <v>#REF!</v>
      </c>
      <c r="AF28" s="129" t="e">
        <f t="shared" si="1"/>
        <v>#REF!</v>
      </c>
      <c r="AG28" s="129" t="e">
        <f t="shared" si="2"/>
        <v>#REF!</v>
      </c>
      <c r="AH28" s="136" t="e">
        <f t="shared" si="3"/>
        <v>#REF!</v>
      </c>
      <c r="AI28" s="130" t="e">
        <f t="shared" si="4"/>
        <v>#REF!</v>
      </c>
      <c r="AJ28" s="131" t="e">
        <f t="shared" si="5"/>
        <v>#REF!</v>
      </c>
    </row>
    <row r="29" spans="1:36" ht="12.75">
      <c r="A29" s="57" t="e">
        <f>#REF!</f>
        <v>#REF!</v>
      </c>
      <c r="B29" s="58" t="e">
        <f>#REF!</f>
        <v>#REF!</v>
      </c>
      <c r="C29" s="58" t="e">
        <f>#REF!</f>
        <v>#REF!</v>
      </c>
      <c r="D29" s="59" t="str">
        <f ca="1" t="shared" si="6"/>
        <v>2016 Отчет пл безопасн движения.xls</v>
      </c>
      <c r="E29" s="60" t="str">
        <f t="shared" si="7"/>
        <v>н движения</v>
      </c>
      <c r="F29" s="61" t="e">
        <f>#REF!</f>
        <v>#REF!</v>
      </c>
      <c r="G29" s="39" t="e">
        <f>#REF!</f>
        <v>#REF!</v>
      </c>
      <c r="H29" s="62" t="e">
        <f>#REF!</f>
        <v>#REF!</v>
      </c>
      <c r="I29" s="62" t="e">
        <f>#REF!</f>
        <v>#REF!</v>
      </c>
      <c r="J29" s="37" t="e">
        <f>#REF!</f>
        <v>#REF!</v>
      </c>
      <c r="K29" s="38" t="e">
        <f>#REF!</f>
        <v>#REF!</v>
      </c>
      <c r="L29" s="38" t="e">
        <f>#REF!</f>
        <v>#REF!</v>
      </c>
      <c r="M29" s="39" t="e">
        <f>#REF!</f>
        <v>#REF!</v>
      </c>
      <c r="N29" s="39" t="e">
        <f>#REF!</f>
        <v>#REF!</v>
      </c>
      <c r="O29" s="38" t="e">
        <f>#REF!</f>
        <v>#REF!</v>
      </c>
      <c r="P29" s="38" t="e">
        <f>#REF!</f>
        <v>#REF!</v>
      </c>
      <c r="Q29" s="38" t="e">
        <f>#REF!</f>
        <v>#REF!</v>
      </c>
      <c r="R29" s="38" t="e">
        <f>#REF!</f>
        <v>#REF!</v>
      </c>
      <c r="S29" s="40" t="e">
        <f>#REF!</f>
        <v>#REF!</v>
      </c>
      <c r="T29" s="37" t="e">
        <f>#REF!</f>
        <v>#REF!</v>
      </c>
      <c r="U29" s="38" t="e">
        <f>#REF!</f>
        <v>#REF!</v>
      </c>
      <c r="V29" s="38" t="e">
        <f>#REF!</f>
        <v>#REF!</v>
      </c>
      <c r="W29" s="39" t="e">
        <f>#REF!</f>
        <v>#REF!</v>
      </c>
      <c r="X29" s="39" t="e">
        <f>#REF!</f>
        <v>#REF!</v>
      </c>
      <c r="Y29" s="38" t="e">
        <f>#REF!</f>
        <v>#REF!</v>
      </c>
      <c r="Z29" s="38" t="e">
        <f>#REF!</f>
        <v>#REF!</v>
      </c>
      <c r="AA29" s="38" t="e">
        <f>#REF!</f>
        <v>#REF!</v>
      </c>
      <c r="AB29" s="38" t="e">
        <f>#REF!</f>
        <v>#REF!</v>
      </c>
      <c r="AC29" s="40" t="e">
        <f>#REF!</f>
        <v>#REF!</v>
      </c>
      <c r="AD29" s="139" t="e">
        <f>#REF!</f>
        <v>#REF!</v>
      </c>
      <c r="AE29" s="129" t="e">
        <f t="shared" si="0"/>
        <v>#REF!</v>
      </c>
      <c r="AF29" s="129" t="e">
        <f t="shared" si="1"/>
        <v>#REF!</v>
      </c>
      <c r="AG29" s="129" t="e">
        <f t="shared" si="2"/>
        <v>#REF!</v>
      </c>
      <c r="AH29" s="136" t="e">
        <f t="shared" si="3"/>
        <v>#REF!</v>
      </c>
      <c r="AI29" s="130" t="e">
        <f t="shared" si="4"/>
        <v>#REF!</v>
      </c>
      <c r="AJ29" s="131" t="e">
        <f t="shared" si="5"/>
        <v>#REF!</v>
      </c>
    </row>
    <row r="30" spans="1:36" ht="12.75">
      <c r="A30" s="57" t="e">
        <f>#REF!</f>
        <v>#REF!</v>
      </c>
      <c r="B30" s="58" t="e">
        <f>#REF!</f>
        <v>#REF!</v>
      </c>
      <c r="C30" s="58" t="e">
        <f>#REF!</f>
        <v>#REF!</v>
      </c>
      <c r="D30" s="59" t="str">
        <f ca="1" t="shared" si="6"/>
        <v>2016 Отчет пл безопасн движения.xls</v>
      </c>
      <c r="E30" s="60" t="str">
        <f t="shared" si="7"/>
        <v>н движения</v>
      </c>
      <c r="F30" s="61" t="e">
        <f>#REF!</f>
        <v>#REF!</v>
      </c>
      <c r="G30" s="39" t="e">
        <f>#REF!</f>
        <v>#REF!</v>
      </c>
      <c r="H30" s="62" t="e">
        <f>#REF!</f>
        <v>#REF!</v>
      </c>
      <c r="I30" s="62" t="e">
        <f>#REF!</f>
        <v>#REF!</v>
      </c>
      <c r="J30" s="37" t="e">
        <f>#REF!</f>
        <v>#REF!</v>
      </c>
      <c r="K30" s="38" t="e">
        <f>#REF!</f>
        <v>#REF!</v>
      </c>
      <c r="L30" s="38" t="e">
        <f>#REF!</f>
        <v>#REF!</v>
      </c>
      <c r="M30" s="39" t="e">
        <f>#REF!</f>
        <v>#REF!</v>
      </c>
      <c r="N30" s="39" t="e">
        <f>#REF!</f>
        <v>#REF!</v>
      </c>
      <c r="O30" s="38" t="e">
        <f>#REF!</f>
        <v>#REF!</v>
      </c>
      <c r="P30" s="38" t="e">
        <f>#REF!</f>
        <v>#REF!</v>
      </c>
      <c r="Q30" s="38" t="e">
        <f>#REF!</f>
        <v>#REF!</v>
      </c>
      <c r="R30" s="38" t="e">
        <f>#REF!</f>
        <v>#REF!</v>
      </c>
      <c r="S30" s="40" t="e">
        <f>#REF!</f>
        <v>#REF!</v>
      </c>
      <c r="T30" s="37" t="e">
        <f>#REF!</f>
        <v>#REF!</v>
      </c>
      <c r="U30" s="38" t="e">
        <f>#REF!</f>
        <v>#REF!</v>
      </c>
      <c r="V30" s="38" t="e">
        <f>#REF!</f>
        <v>#REF!</v>
      </c>
      <c r="W30" s="39" t="e">
        <f>#REF!</f>
        <v>#REF!</v>
      </c>
      <c r="X30" s="39" t="e">
        <f>#REF!</f>
        <v>#REF!</v>
      </c>
      <c r="Y30" s="38" t="e">
        <f>#REF!</f>
        <v>#REF!</v>
      </c>
      <c r="Z30" s="38" t="e">
        <f>#REF!</f>
        <v>#REF!</v>
      </c>
      <c r="AA30" s="38" t="e">
        <f>#REF!</f>
        <v>#REF!</v>
      </c>
      <c r="AB30" s="38" t="e">
        <f>#REF!</f>
        <v>#REF!</v>
      </c>
      <c r="AC30" s="40" t="e">
        <f>#REF!</f>
        <v>#REF!</v>
      </c>
      <c r="AD30" s="139" t="e">
        <f>#REF!</f>
        <v>#REF!</v>
      </c>
      <c r="AE30" s="129" t="e">
        <f t="shared" si="0"/>
        <v>#REF!</v>
      </c>
      <c r="AF30" s="129" t="e">
        <f t="shared" si="1"/>
        <v>#REF!</v>
      </c>
      <c r="AG30" s="129" t="e">
        <f t="shared" si="2"/>
        <v>#REF!</v>
      </c>
      <c r="AH30" s="136" t="e">
        <f t="shared" si="3"/>
        <v>#REF!</v>
      </c>
      <c r="AI30" s="130" t="e">
        <f t="shared" si="4"/>
        <v>#REF!</v>
      </c>
      <c r="AJ30" s="131" t="e">
        <f t="shared" si="5"/>
        <v>#REF!</v>
      </c>
    </row>
    <row r="31" spans="1:36" ht="12.75">
      <c r="A31" s="57" t="e">
        <f>#REF!</f>
        <v>#REF!</v>
      </c>
      <c r="B31" s="58" t="e">
        <f>#REF!</f>
        <v>#REF!</v>
      </c>
      <c r="C31" s="58" t="e">
        <f>#REF!</f>
        <v>#REF!</v>
      </c>
      <c r="D31" s="59" t="str">
        <f ca="1" t="shared" si="6"/>
        <v>2016 Отчет пл безопасн движения.xls</v>
      </c>
      <c r="E31" s="60" t="str">
        <f t="shared" si="7"/>
        <v>н движения</v>
      </c>
      <c r="F31" s="61" t="e">
        <f>#REF!</f>
        <v>#REF!</v>
      </c>
      <c r="G31" s="39" t="e">
        <f>#REF!</f>
        <v>#REF!</v>
      </c>
      <c r="H31" s="62" t="e">
        <f>#REF!</f>
        <v>#REF!</v>
      </c>
      <c r="I31" s="62" t="e">
        <f>#REF!</f>
        <v>#REF!</v>
      </c>
      <c r="J31" s="37" t="e">
        <f>#REF!</f>
        <v>#REF!</v>
      </c>
      <c r="K31" s="38" t="e">
        <f>#REF!</f>
        <v>#REF!</v>
      </c>
      <c r="L31" s="38" t="e">
        <f>#REF!</f>
        <v>#REF!</v>
      </c>
      <c r="M31" s="39" t="e">
        <f>#REF!</f>
        <v>#REF!</v>
      </c>
      <c r="N31" s="39" t="e">
        <f>#REF!</f>
        <v>#REF!</v>
      </c>
      <c r="O31" s="38" t="e">
        <f>#REF!</f>
        <v>#REF!</v>
      </c>
      <c r="P31" s="38" t="e">
        <f>#REF!</f>
        <v>#REF!</v>
      </c>
      <c r="Q31" s="38" t="e">
        <f>#REF!</f>
        <v>#REF!</v>
      </c>
      <c r="R31" s="38" t="e">
        <f>#REF!</f>
        <v>#REF!</v>
      </c>
      <c r="S31" s="40" t="e">
        <f>#REF!</f>
        <v>#REF!</v>
      </c>
      <c r="T31" s="37" t="e">
        <f>#REF!</f>
        <v>#REF!</v>
      </c>
      <c r="U31" s="38" t="e">
        <f>#REF!</f>
        <v>#REF!</v>
      </c>
      <c r="V31" s="38" t="e">
        <f>#REF!</f>
        <v>#REF!</v>
      </c>
      <c r="W31" s="39" t="e">
        <f>#REF!</f>
        <v>#REF!</v>
      </c>
      <c r="X31" s="39" t="e">
        <f>#REF!</f>
        <v>#REF!</v>
      </c>
      <c r="Y31" s="38" t="e">
        <f>#REF!</f>
        <v>#REF!</v>
      </c>
      <c r="Z31" s="38" t="e">
        <f>#REF!</f>
        <v>#REF!</v>
      </c>
      <c r="AA31" s="38" t="e">
        <f>#REF!</f>
        <v>#REF!</v>
      </c>
      <c r="AB31" s="38" t="e">
        <f>#REF!</f>
        <v>#REF!</v>
      </c>
      <c r="AC31" s="40" t="e">
        <f>#REF!</f>
        <v>#REF!</v>
      </c>
      <c r="AD31" s="139" t="e">
        <f>#REF!</f>
        <v>#REF!</v>
      </c>
      <c r="AE31" s="129" t="e">
        <f t="shared" si="0"/>
        <v>#REF!</v>
      </c>
      <c r="AF31" s="129" t="e">
        <f t="shared" si="1"/>
        <v>#REF!</v>
      </c>
      <c r="AG31" s="129" t="e">
        <f t="shared" si="2"/>
        <v>#REF!</v>
      </c>
      <c r="AH31" s="136" t="e">
        <f t="shared" si="3"/>
        <v>#REF!</v>
      </c>
      <c r="AI31" s="130" t="e">
        <f t="shared" si="4"/>
        <v>#REF!</v>
      </c>
      <c r="AJ31" s="131" t="e">
        <f t="shared" si="5"/>
        <v>#REF!</v>
      </c>
    </row>
    <row r="32" spans="1:36" ht="12.75">
      <c r="A32" s="57" t="e">
        <f>#REF!</f>
        <v>#REF!</v>
      </c>
      <c r="B32" s="58" t="e">
        <f>#REF!</f>
        <v>#REF!</v>
      </c>
      <c r="C32" s="58" t="e">
        <f>#REF!</f>
        <v>#REF!</v>
      </c>
      <c r="D32" s="59" t="str">
        <f ca="1" t="shared" si="6"/>
        <v>2016 Отчет пл безопасн движения.xls</v>
      </c>
      <c r="E32" s="60" t="str">
        <f t="shared" si="7"/>
        <v>н движения</v>
      </c>
      <c r="F32" s="61" t="e">
        <f>#REF!</f>
        <v>#REF!</v>
      </c>
      <c r="G32" s="39" t="e">
        <f>#REF!</f>
        <v>#REF!</v>
      </c>
      <c r="H32" s="62" t="e">
        <f>#REF!</f>
        <v>#REF!</v>
      </c>
      <c r="I32" s="62" t="e">
        <f>#REF!</f>
        <v>#REF!</v>
      </c>
      <c r="J32" s="37" t="e">
        <f>#REF!</f>
        <v>#REF!</v>
      </c>
      <c r="K32" s="38" t="e">
        <f>#REF!</f>
        <v>#REF!</v>
      </c>
      <c r="L32" s="38" t="e">
        <f>#REF!</f>
        <v>#REF!</v>
      </c>
      <c r="M32" s="39" t="e">
        <f>#REF!</f>
        <v>#REF!</v>
      </c>
      <c r="N32" s="39" t="e">
        <f>#REF!</f>
        <v>#REF!</v>
      </c>
      <c r="O32" s="38" t="e">
        <f>#REF!</f>
        <v>#REF!</v>
      </c>
      <c r="P32" s="38" t="e">
        <f>#REF!</f>
        <v>#REF!</v>
      </c>
      <c r="Q32" s="38" t="e">
        <f>#REF!</f>
        <v>#REF!</v>
      </c>
      <c r="R32" s="38" t="e">
        <f>#REF!</f>
        <v>#REF!</v>
      </c>
      <c r="S32" s="40" t="e">
        <f>#REF!</f>
        <v>#REF!</v>
      </c>
      <c r="T32" s="37" t="e">
        <f>#REF!</f>
        <v>#REF!</v>
      </c>
      <c r="U32" s="38" t="e">
        <f>#REF!</f>
        <v>#REF!</v>
      </c>
      <c r="V32" s="38" t="e">
        <f>#REF!</f>
        <v>#REF!</v>
      </c>
      <c r="W32" s="39" t="e">
        <f>#REF!</f>
        <v>#REF!</v>
      </c>
      <c r="X32" s="39" t="e">
        <f>#REF!</f>
        <v>#REF!</v>
      </c>
      <c r="Y32" s="38" t="e">
        <f>#REF!</f>
        <v>#REF!</v>
      </c>
      <c r="Z32" s="38" t="e">
        <f>#REF!</f>
        <v>#REF!</v>
      </c>
      <c r="AA32" s="38" t="e">
        <f>#REF!</f>
        <v>#REF!</v>
      </c>
      <c r="AB32" s="38" t="e">
        <f>#REF!</f>
        <v>#REF!</v>
      </c>
      <c r="AC32" s="40" t="e">
        <f>#REF!</f>
        <v>#REF!</v>
      </c>
      <c r="AD32" s="139" t="e">
        <f>#REF!</f>
        <v>#REF!</v>
      </c>
      <c r="AE32" s="129" t="e">
        <f t="shared" si="0"/>
        <v>#REF!</v>
      </c>
      <c r="AF32" s="129" t="e">
        <f t="shared" si="1"/>
        <v>#REF!</v>
      </c>
      <c r="AG32" s="129" t="e">
        <f t="shared" si="2"/>
        <v>#REF!</v>
      </c>
      <c r="AH32" s="136" t="e">
        <f t="shared" si="3"/>
        <v>#REF!</v>
      </c>
      <c r="AI32" s="130" t="e">
        <f t="shared" si="4"/>
        <v>#REF!</v>
      </c>
      <c r="AJ32" s="131" t="e">
        <f t="shared" si="5"/>
        <v>#REF!</v>
      </c>
    </row>
    <row r="33" spans="1:36" ht="12.75">
      <c r="A33" s="57" t="e">
        <f>#REF!</f>
        <v>#REF!</v>
      </c>
      <c r="B33" s="58" t="e">
        <f>#REF!</f>
        <v>#REF!</v>
      </c>
      <c r="C33" s="58" t="e">
        <f>#REF!</f>
        <v>#REF!</v>
      </c>
      <c r="D33" s="59" t="str">
        <f ca="1" t="shared" si="6"/>
        <v>2016 Отчет пл безопасн движения.xls</v>
      </c>
      <c r="E33" s="60" t="str">
        <f t="shared" si="7"/>
        <v>н движения</v>
      </c>
      <c r="F33" s="61" t="e">
        <f>#REF!</f>
        <v>#REF!</v>
      </c>
      <c r="G33" s="39" t="e">
        <f>#REF!</f>
        <v>#REF!</v>
      </c>
      <c r="H33" s="62" t="e">
        <f>#REF!</f>
        <v>#REF!</v>
      </c>
      <c r="I33" s="62" t="e">
        <f>#REF!</f>
        <v>#REF!</v>
      </c>
      <c r="J33" s="37" t="e">
        <f>#REF!</f>
        <v>#REF!</v>
      </c>
      <c r="K33" s="38" t="e">
        <f>#REF!</f>
        <v>#REF!</v>
      </c>
      <c r="L33" s="38" t="e">
        <f>#REF!</f>
        <v>#REF!</v>
      </c>
      <c r="M33" s="39" t="e">
        <f>#REF!</f>
        <v>#REF!</v>
      </c>
      <c r="N33" s="39" t="e">
        <f>#REF!</f>
        <v>#REF!</v>
      </c>
      <c r="O33" s="38" t="e">
        <f>#REF!</f>
        <v>#REF!</v>
      </c>
      <c r="P33" s="38" t="e">
        <f>#REF!</f>
        <v>#REF!</v>
      </c>
      <c r="Q33" s="38" t="e">
        <f>#REF!</f>
        <v>#REF!</v>
      </c>
      <c r="R33" s="38" t="e">
        <f>#REF!</f>
        <v>#REF!</v>
      </c>
      <c r="S33" s="40" t="e">
        <f>#REF!</f>
        <v>#REF!</v>
      </c>
      <c r="T33" s="37" t="e">
        <f>#REF!</f>
        <v>#REF!</v>
      </c>
      <c r="U33" s="38" t="e">
        <f>#REF!</f>
        <v>#REF!</v>
      </c>
      <c r="V33" s="38" t="e">
        <f>#REF!</f>
        <v>#REF!</v>
      </c>
      <c r="W33" s="39" t="e">
        <f>#REF!</f>
        <v>#REF!</v>
      </c>
      <c r="X33" s="39" t="e">
        <f>#REF!</f>
        <v>#REF!</v>
      </c>
      <c r="Y33" s="38" t="e">
        <f>#REF!</f>
        <v>#REF!</v>
      </c>
      <c r="Z33" s="38" t="e">
        <f>#REF!</f>
        <v>#REF!</v>
      </c>
      <c r="AA33" s="38" t="e">
        <f>#REF!</f>
        <v>#REF!</v>
      </c>
      <c r="AB33" s="38" t="e">
        <f>#REF!</f>
        <v>#REF!</v>
      </c>
      <c r="AC33" s="40" t="e">
        <f>#REF!</f>
        <v>#REF!</v>
      </c>
      <c r="AD33" s="139" t="e">
        <f>#REF!</f>
        <v>#REF!</v>
      </c>
      <c r="AE33" s="129" t="e">
        <f t="shared" si="0"/>
        <v>#REF!</v>
      </c>
      <c r="AF33" s="129" t="e">
        <f t="shared" si="1"/>
        <v>#REF!</v>
      </c>
      <c r="AG33" s="129" t="e">
        <f t="shared" si="2"/>
        <v>#REF!</v>
      </c>
      <c r="AH33" s="136" t="e">
        <f t="shared" si="3"/>
        <v>#REF!</v>
      </c>
      <c r="AI33" s="130" t="e">
        <f t="shared" si="4"/>
        <v>#REF!</v>
      </c>
      <c r="AJ33" s="131" t="e">
        <f t="shared" si="5"/>
        <v>#REF!</v>
      </c>
    </row>
    <row r="34" spans="1:36" ht="12.75">
      <c r="A34" s="57" t="e">
        <f>#REF!</f>
        <v>#REF!</v>
      </c>
      <c r="B34" s="58" t="e">
        <f>#REF!</f>
        <v>#REF!</v>
      </c>
      <c r="C34" s="58" t="e">
        <f>#REF!</f>
        <v>#REF!</v>
      </c>
      <c r="D34" s="59" t="str">
        <f ca="1" t="shared" si="6"/>
        <v>2016 Отчет пл безопасн движения.xls</v>
      </c>
      <c r="E34" s="60" t="str">
        <f t="shared" si="7"/>
        <v>н движения</v>
      </c>
      <c r="F34" s="61" t="e">
        <f>#REF!</f>
        <v>#REF!</v>
      </c>
      <c r="G34" s="39" t="e">
        <f>#REF!</f>
        <v>#REF!</v>
      </c>
      <c r="H34" s="62" t="e">
        <f>#REF!</f>
        <v>#REF!</v>
      </c>
      <c r="I34" s="62" t="e">
        <f>#REF!</f>
        <v>#REF!</v>
      </c>
      <c r="J34" s="37" t="e">
        <f>#REF!</f>
        <v>#REF!</v>
      </c>
      <c r="K34" s="38" t="e">
        <f>#REF!</f>
        <v>#REF!</v>
      </c>
      <c r="L34" s="38" t="e">
        <f>#REF!</f>
        <v>#REF!</v>
      </c>
      <c r="M34" s="39" t="e">
        <f>#REF!</f>
        <v>#REF!</v>
      </c>
      <c r="N34" s="39" t="e">
        <f>#REF!</f>
        <v>#REF!</v>
      </c>
      <c r="O34" s="38" t="e">
        <f>#REF!</f>
        <v>#REF!</v>
      </c>
      <c r="P34" s="38" t="e">
        <f>#REF!</f>
        <v>#REF!</v>
      </c>
      <c r="Q34" s="38" t="e">
        <f>#REF!</f>
        <v>#REF!</v>
      </c>
      <c r="R34" s="38" t="e">
        <f>#REF!</f>
        <v>#REF!</v>
      </c>
      <c r="S34" s="40" t="e">
        <f>#REF!</f>
        <v>#REF!</v>
      </c>
      <c r="T34" s="37" t="e">
        <f>#REF!</f>
        <v>#REF!</v>
      </c>
      <c r="U34" s="38" t="e">
        <f>#REF!</f>
        <v>#REF!</v>
      </c>
      <c r="V34" s="38" t="e">
        <f>#REF!</f>
        <v>#REF!</v>
      </c>
      <c r="W34" s="39" t="e">
        <f>#REF!</f>
        <v>#REF!</v>
      </c>
      <c r="X34" s="39" t="e">
        <f>#REF!</f>
        <v>#REF!</v>
      </c>
      <c r="Y34" s="38" t="e">
        <f>#REF!</f>
        <v>#REF!</v>
      </c>
      <c r="Z34" s="38" t="e">
        <f>#REF!</f>
        <v>#REF!</v>
      </c>
      <c r="AA34" s="38" t="e">
        <f>#REF!</f>
        <v>#REF!</v>
      </c>
      <c r="AB34" s="38" t="e">
        <f>#REF!</f>
        <v>#REF!</v>
      </c>
      <c r="AC34" s="40" t="e">
        <f>#REF!</f>
        <v>#REF!</v>
      </c>
      <c r="AD34" s="139" t="e">
        <f>#REF!</f>
        <v>#REF!</v>
      </c>
      <c r="AE34" s="129" t="e">
        <f t="shared" si="0"/>
        <v>#REF!</v>
      </c>
      <c r="AF34" s="129" t="e">
        <f t="shared" si="1"/>
        <v>#REF!</v>
      </c>
      <c r="AG34" s="129" t="e">
        <f t="shared" si="2"/>
        <v>#REF!</v>
      </c>
      <c r="AH34" s="136" t="e">
        <f t="shared" si="3"/>
        <v>#REF!</v>
      </c>
      <c r="AI34" s="130" t="e">
        <f t="shared" si="4"/>
        <v>#REF!</v>
      </c>
      <c r="AJ34" s="131" t="e">
        <f t="shared" si="5"/>
        <v>#REF!</v>
      </c>
    </row>
    <row r="35" spans="1:36" ht="12.75">
      <c r="A35" s="57" t="e">
        <f>#REF!</f>
        <v>#REF!</v>
      </c>
      <c r="B35" s="58" t="e">
        <f>#REF!</f>
        <v>#REF!</v>
      </c>
      <c r="C35" s="58" t="e">
        <f>#REF!</f>
        <v>#REF!</v>
      </c>
      <c r="D35" s="59" t="str">
        <f ca="1" t="shared" si="6"/>
        <v>2016 Отчет пл безопасн движения.xls</v>
      </c>
      <c r="E35" s="60" t="str">
        <f t="shared" si="7"/>
        <v>н движения</v>
      </c>
      <c r="F35" s="61" t="e">
        <f>#REF!</f>
        <v>#REF!</v>
      </c>
      <c r="G35" s="39" t="e">
        <f>#REF!</f>
        <v>#REF!</v>
      </c>
      <c r="H35" s="62" t="e">
        <f>#REF!</f>
        <v>#REF!</v>
      </c>
      <c r="I35" s="62" t="e">
        <f>#REF!</f>
        <v>#REF!</v>
      </c>
      <c r="J35" s="37" t="e">
        <f>#REF!</f>
        <v>#REF!</v>
      </c>
      <c r="K35" s="38" t="e">
        <f>#REF!</f>
        <v>#REF!</v>
      </c>
      <c r="L35" s="38" t="e">
        <f>#REF!</f>
        <v>#REF!</v>
      </c>
      <c r="M35" s="39" t="e">
        <f>#REF!</f>
        <v>#REF!</v>
      </c>
      <c r="N35" s="39" t="e">
        <f>#REF!</f>
        <v>#REF!</v>
      </c>
      <c r="O35" s="38" t="e">
        <f>#REF!</f>
        <v>#REF!</v>
      </c>
      <c r="P35" s="38" t="e">
        <f>#REF!</f>
        <v>#REF!</v>
      </c>
      <c r="Q35" s="38" t="e">
        <f>#REF!</f>
        <v>#REF!</v>
      </c>
      <c r="R35" s="38" t="e">
        <f>#REF!</f>
        <v>#REF!</v>
      </c>
      <c r="S35" s="40" t="e">
        <f>#REF!</f>
        <v>#REF!</v>
      </c>
      <c r="T35" s="37" t="e">
        <f>#REF!</f>
        <v>#REF!</v>
      </c>
      <c r="U35" s="38" t="e">
        <f>#REF!</f>
        <v>#REF!</v>
      </c>
      <c r="V35" s="38" t="e">
        <f>#REF!</f>
        <v>#REF!</v>
      </c>
      <c r="W35" s="39" t="e">
        <f>#REF!</f>
        <v>#REF!</v>
      </c>
      <c r="X35" s="39" t="e">
        <f>#REF!</f>
        <v>#REF!</v>
      </c>
      <c r="Y35" s="38" t="e">
        <f>#REF!</f>
        <v>#REF!</v>
      </c>
      <c r="Z35" s="38" t="e">
        <f>#REF!</f>
        <v>#REF!</v>
      </c>
      <c r="AA35" s="38" t="e">
        <f>#REF!</f>
        <v>#REF!</v>
      </c>
      <c r="AB35" s="38" t="e">
        <f>#REF!</f>
        <v>#REF!</v>
      </c>
      <c r="AC35" s="40" t="e">
        <f>#REF!</f>
        <v>#REF!</v>
      </c>
      <c r="AD35" s="139" t="e">
        <f>#REF!</f>
        <v>#REF!</v>
      </c>
      <c r="AE35" s="129" t="e">
        <f t="shared" si="0"/>
        <v>#REF!</v>
      </c>
      <c r="AF35" s="129" t="e">
        <f t="shared" si="1"/>
        <v>#REF!</v>
      </c>
      <c r="AG35" s="129" t="e">
        <f t="shared" si="2"/>
        <v>#REF!</v>
      </c>
      <c r="AH35" s="136" t="e">
        <f t="shared" si="3"/>
        <v>#REF!</v>
      </c>
      <c r="AI35" s="130" t="e">
        <f t="shared" si="4"/>
        <v>#REF!</v>
      </c>
      <c r="AJ35" s="131" t="e">
        <f t="shared" si="5"/>
        <v>#REF!</v>
      </c>
    </row>
    <row r="36" spans="1:36" ht="12.75">
      <c r="A36" s="57" t="e">
        <f>#REF!</f>
        <v>#REF!</v>
      </c>
      <c r="B36" s="58" t="e">
        <f>#REF!</f>
        <v>#REF!</v>
      </c>
      <c r="C36" s="58" t="e">
        <f>#REF!</f>
        <v>#REF!</v>
      </c>
      <c r="D36" s="59" t="str">
        <f ca="1" t="shared" si="6"/>
        <v>2016 Отчет пл безопасн движения.xls</v>
      </c>
      <c r="E36" s="60" t="str">
        <f t="shared" si="7"/>
        <v>н движения</v>
      </c>
      <c r="F36" s="61" t="e">
        <f>#REF!</f>
        <v>#REF!</v>
      </c>
      <c r="G36" s="39" t="e">
        <f>#REF!</f>
        <v>#REF!</v>
      </c>
      <c r="H36" s="62" t="e">
        <f>#REF!</f>
        <v>#REF!</v>
      </c>
      <c r="I36" s="62" t="e">
        <f>#REF!</f>
        <v>#REF!</v>
      </c>
      <c r="J36" s="37" t="e">
        <f>#REF!</f>
        <v>#REF!</v>
      </c>
      <c r="K36" s="38" t="e">
        <f>#REF!</f>
        <v>#REF!</v>
      </c>
      <c r="L36" s="38" t="e">
        <f>#REF!</f>
        <v>#REF!</v>
      </c>
      <c r="M36" s="39" t="e">
        <f>#REF!</f>
        <v>#REF!</v>
      </c>
      <c r="N36" s="39" t="e">
        <f>#REF!</f>
        <v>#REF!</v>
      </c>
      <c r="O36" s="38" t="e">
        <f>#REF!</f>
        <v>#REF!</v>
      </c>
      <c r="P36" s="38" t="e">
        <f>#REF!</f>
        <v>#REF!</v>
      </c>
      <c r="Q36" s="38" t="e">
        <f>#REF!</f>
        <v>#REF!</v>
      </c>
      <c r="R36" s="38" t="e">
        <f>#REF!</f>
        <v>#REF!</v>
      </c>
      <c r="S36" s="40" t="e">
        <f>#REF!</f>
        <v>#REF!</v>
      </c>
      <c r="T36" s="37" t="e">
        <f>#REF!</f>
        <v>#REF!</v>
      </c>
      <c r="U36" s="38" t="e">
        <f>#REF!</f>
        <v>#REF!</v>
      </c>
      <c r="V36" s="38" t="e">
        <f>#REF!</f>
        <v>#REF!</v>
      </c>
      <c r="W36" s="39" t="e">
        <f>#REF!</f>
        <v>#REF!</v>
      </c>
      <c r="X36" s="39" t="e">
        <f>#REF!</f>
        <v>#REF!</v>
      </c>
      <c r="Y36" s="38" t="e">
        <f>#REF!</f>
        <v>#REF!</v>
      </c>
      <c r="Z36" s="38" t="e">
        <f>#REF!</f>
        <v>#REF!</v>
      </c>
      <c r="AA36" s="38" t="e">
        <f>#REF!</f>
        <v>#REF!</v>
      </c>
      <c r="AB36" s="38" t="e">
        <f>#REF!</f>
        <v>#REF!</v>
      </c>
      <c r="AC36" s="40" t="e">
        <f>#REF!</f>
        <v>#REF!</v>
      </c>
      <c r="AD36" s="139" t="e">
        <f>#REF!</f>
        <v>#REF!</v>
      </c>
      <c r="AE36" s="129" t="e">
        <f t="shared" si="0"/>
        <v>#REF!</v>
      </c>
      <c r="AF36" s="129" t="e">
        <f t="shared" si="1"/>
        <v>#REF!</v>
      </c>
      <c r="AG36" s="129" t="e">
        <f t="shared" si="2"/>
        <v>#REF!</v>
      </c>
      <c r="AH36" s="136" t="e">
        <f t="shared" si="3"/>
        <v>#REF!</v>
      </c>
      <c r="AI36" s="130" t="e">
        <f t="shared" si="4"/>
        <v>#REF!</v>
      </c>
      <c r="AJ36" s="131" t="e">
        <f t="shared" si="5"/>
        <v>#REF!</v>
      </c>
    </row>
    <row r="37" spans="1:36" ht="12.75">
      <c r="A37" s="57" t="e">
        <f>#REF!</f>
        <v>#REF!</v>
      </c>
      <c r="B37" s="58" t="e">
        <f>#REF!</f>
        <v>#REF!</v>
      </c>
      <c r="C37" s="58" t="e">
        <f>#REF!</f>
        <v>#REF!</v>
      </c>
      <c r="D37" s="59" t="str">
        <f ca="1" t="shared" si="6"/>
        <v>2016 Отчет пл безопасн движения.xls</v>
      </c>
      <c r="E37" s="60" t="str">
        <f t="shared" si="7"/>
        <v>н движения</v>
      </c>
      <c r="F37" s="61" t="e">
        <f>#REF!</f>
        <v>#REF!</v>
      </c>
      <c r="G37" s="39" t="e">
        <f>#REF!</f>
        <v>#REF!</v>
      </c>
      <c r="H37" s="62" t="e">
        <f>#REF!</f>
        <v>#REF!</v>
      </c>
      <c r="I37" s="62" t="e">
        <f>#REF!</f>
        <v>#REF!</v>
      </c>
      <c r="J37" s="37" t="e">
        <f>#REF!</f>
        <v>#REF!</v>
      </c>
      <c r="K37" s="38" t="e">
        <f>#REF!</f>
        <v>#REF!</v>
      </c>
      <c r="L37" s="38" t="e">
        <f>#REF!</f>
        <v>#REF!</v>
      </c>
      <c r="M37" s="39" t="e">
        <f>#REF!</f>
        <v>#REF!</v>
      </c>
      <c r="N37" s="39" t="e">
        <f>#REF!</f>
        <v>#REF!</v>
      </c>
      <c r="O37" s="38" t="e">
        <f>#REF!</f>
        <v>#REF!</v>
      </c>
      <c r="P37" s="38" t="e">
        <f>#REF!</f>
        <v>#REF!</v>
      </c>
      <c r="Q37" s="38" t="e">
        <f>#REF!</f>
        <v>#REF!</v>
      </c>
      <c r="R37" s="38" t="e">
        <f>#REF!</f>
        <v>#REF!</v>
      </c>
      <c r="S37" s="40" t="e">
        <f>#REF!</f>
        <v>#REF!</v>
      </c>
      <c r="T37" s="37" t="e">
        <f>#REF!</f>
        <v>#REF!</v>
      </c>
      <c r="U37" s="38" t="e">
        <f>#REF!</f>
        <v>#REF!</v>
      </c>
      <c r="V37" s="38" t="e">
        <f>#REF!</f>
        <v>#REF!</v>
      </c>
      <c r="W37" s="39" t="e">
        <f>#REF!</f>
        <v>#REF!</v>
      </c>
      <c r="X37" s="39" t="e">
        <f>#REF!</f>
        <v>#REF!</v>
      </c>
      <c r="Y37" s="38" t="e">
        <f>#REF!</f>
        <v>#REF!</v>
      </c>
      <c r="Z37" s="38" t="e">
        <f>#REF!</f>
        <v>#REF!</v>
      </c>
      <c r="AA37" s="38" t="e">
        <f>#REF!</f>
        <v>#REF!</v>
      </c>
      <c r="AB37" s="38" t="e">
        <f>#REF!</f>
        <v>#REF!</v>
      </c>
      <c r="AC37" s="40" t="e">
        <f>#REF!</f>
        <v>#REF!</v>
      </c>
      <c r="AD37" s="139" t="e">
        <f>#REF!</f>
        <v>#REF!</v>
      </c>
      <c r="AE37" s="129" t="e">
        <f t="shared" si="0"/>
        <v>#REF!</v>
      </c>
      <c r="AF37" s="129" t="e">
        <f t="shared" si="1"/>
        <v>#REF!</v>
      </c>
      <c r="AG37" s="129" t="e">
        <f t="shared" si="2"/>
        <v>#REF!</v>
      </c>
      <c r="AH37" s="136" t="e">
        <f t="shared" si="3"/>
        <v>#REF!</v>
      </c>
      <c r="AI37" s="130" t="e">
        <f t="shared" si="4"/>
        <v>#REF!</v>
      </c>
      <c r="AJ37" s="131" t="e">
        <f t="shared" si="5"/>
        <v>#REF!</v>
      </c>
    </row>
    <row r="38" spans="1:36" ht="12.75">
      <c r="A38" s="57" t="e">
        <f>#REF!</f>
        <v>#REF!</v>
      </c>
      <c r="B38" s="58" t="e">
        <f>#REF!</f>
        <v>#REF!</v>
      </c>
      <c r="C38" s="58" t="e">
        <f>#REF!</f>
        <v>#REF!</v>
      </c>
      <c r="D38" s="59" t="str">
        <f ca="1" t="shared" si="6"/>
        <v>2016 Отчет пл безопасн движения.xls</v>
      </c>
      <c r="E38" s="60" t="str">
        <f t="shared" si="7"/>
        <v>н движения</v>
      </c>
      <c r="F38" s="61" t="e">
        <f>#REF!</f>
        <v>#REF!</v>
      </c>
      <c r="G38" s="39" t="e">
        <f>#REF!</f>
        <v>#REF!</v>
      </c>
      <c r="H38" s="62" t="e">
        <f>#REF!</f>
        <v>#REF!</v>
      </c>
      <c r="I38" s="62" t="e">
        <f>#REF!</f>
        <v>#REF!</v>
      </c>
      <c r="J38" s="37" t="e">
        <f>#REF!</f>
        <v>#REF!</v>
      </c>
      <c r="K38" s="38" t="e">
        <f>#REF!</f>
        <v>#REF!</v>
      </c>
      <c r="L38" s="38" t="e">
        <f>#REF!</f>
        <v>#REF!</v>
      </c>
      <c r="M38" s="39" t="e">
        <f>#REF!</f>
        <v>#REF!</v>
      </c>
      <c r="N38" s="39" t="e">
        <f>#REF!</f>
        <v>#REF!</v>
      </c>
      <c r="O38" s="38" t="e">
        <f>#REF!</f>
        <v>#REF!</v>
      </c>
      <c r="P38" s="38" t="e">
        <f>#REF!</f>
        <v>#REF!</v>
      </c>
      <c r="Q38" s="38" t="e">
        <f>#REF!</f>
        <v>#REF!</v>
      </c>
      <c r="R38" s="38" t="e">
        <f>#REF!</f>
        <v>#REF!</v>
      </c>
      <c r="S38" s="40" t="e">
        <f>#REF!</f>
        <v>#REF!</v>
      </c>
      <c r="T38" s="37" t="e">
        <f>#REF!</f>
        <v>#REF!</v>
      </c>
      <c r="U38" s="38" t="e">
        <f>#REF!</f>
        <v>#REF!</v>
      </c>
      <c r="V38" s="38" t="e">
        <f>#REF!</f>
        <v>#REF!</v>
      </c>
      <c r="W38" s="39" t="e">
        <f>#REF!</f>
        <v>#REF!</v>
      </c>
      <c r="X38" s="39" t="e">
        <f>#REF!</f>
        <v>#REF!</v>
      </c>
      <c r="Y38" s="38" t="e">
        <f>#REF!</f>
        <v>#REF!</v>
      </c>
      <c r="Z38" s="38" t="e">
        <f>#REF!</f>
        <v>#REF!</v>
      </c>
      <c r="AA38" s="38" t="e">
        <f>#REF!</f>
        <v>#REF!</v>
      </c>
      <c r="AB38" s="38" t="e">
        <f>#REF!</f>
        <v>#REF!</v>
      </c>
      <c r="AC38" s="40" t="e">
        <f>#REF!</f>
        <v>#REF!</v>
      </c>
      <c r="AD38" s="139" t="e">
        <f>#REF!</f>
        <v>#REF!</v>
      </c>
      <c r="AE38" s="129" t="e">
        <f aca="true" t="shared" si="8" ref="AE38:AE56">INDEX(Номер_по_Конституции,MATCH(C38,Субъекты_РФ,0),1)</f>
        <v>#REF!</v>
      </c>
      <c r="AF38" s="129" t="e">
        <f aca="true" t="shared" si="9" ref="AF38:AF56">INDEX(Федеральный_округ,MATCH(C38,Субъекты_РФ,0),1)</f>
        <v>#REF!</v>
      </c>
      <c r="AG38" s="129" t="e">
        <f aca="true" t="shared" si="10" ref="AG38:AG56">INDEX(Код_ОКАТО,MATCH(C38,Субъекты_РФ,0),1)</f>
        <v>#REF!</v>
      </c>
      <c r="AH38" s="136" t="e">
        <f aca="true" t="shared" si="11" ref="AH38:AH56">IF(G38=0,"Не указано",INDEX(Госзаказчик,MATCH(G38,Код_мероприятия,0),1))</f>
        <v>#REF!</v>
      </c>
      <c r="AI38" s="130" t="e">
        <f aca="true" t="shared" si="12" ref="AI38:AI56">IF(G38=0,"Не указано",INDEX(Вид_расходов,MATCH(G38,Код_мероприятия,0),1))</f>
        <v>#REF!</v>
      </c>
      <c r="AJ38" s="131" t="e">
        <f aca="true" t="shared" si="13" ref="AJ38:AJ56">IF(G38=0,"Не указано",INDEX(РБ_МБ_ВБИ,MATCH(G38,Код_мероприятия,0),1))</f>
        <v>#REF!</v>
      </c>
    </row>
    <row r="39" spans="1:36" ht="12.75">
      <c r="A39" s="57" t="e">
        <f>#REF!</f>
        <v>#REF!</v>
      </c>
      <c r="B39" s="58" t="e">
        <f>#REF!</f>
        <v>#REF!</v>
      </c>
      <c r="C39" s="58" t="e">
        <f>#REF!</f>
        <v>#REF!</v>
      </c>
      <c r="D39" s="59" t="str">
        <f ca="1" t="shared" si="6"/>
        <v>2016 Отчет пл безопасн движения.xls</v>
      </c>
      <c r="E39" s="60" t="str">
        <f t="shared" si="7"/>
        <v>н движения</v>
      </c>
      <c r="F39" s="61" t="e">
        <f>#REF!</f>
        <v>#REF!</v>
      </c>
      <c r="G39" s="39" t="e">
        <f>#REF!</f>
        <v>#REF!</v>
      </c>
      <c r="H39" s="62" t="e">
        <f>#REF!</f>
        <v>#REF!</v>
      </c>
      <c r="I39" s="62" t="e">
        <f>#REF!</f>
        <v>#REF!</v>
      </c>
      <c r="J39" s="37" t="e">
        <f>#REF!</f>
        <v>#REF!</v>
      </c>
      <c r="K39" s="38" t="e">
        <f>#REF!</f>
        <v>#REF!</v>
      </c>
      <c r="L39" s="38" t="e">
        <f>#REF!</f>
        <v>#REF!</v>
      </c>
      <c r="M39" s="39" t="e">
        <f>#REF!</f>
        <v>#REF!</v>
      </c>
      <c r="N39" s="39" t="e">
        <f>#REF!</f>
        <v>#REF!</v>
      </c>
      <c r="O39" s="38" t="e">
        <f>#REF!</f>
        <v>#REF!</v>
      </c>
      <c r="P39" s="38" t="e">
        <f>#REF!</f>
        <v>#REF!</v>
      </c>
      <c r="Q39" s="38" t="e">
        <f>#REF!</f>
        <v>#REF!</v>
      </c>
      <c r="R39" s="38" t="e">
        <f>#REF!</f>
        <v>#REF!</v>
      </c>
      <c r="S39" s="40" t="e">
        <f>#REF!</f>
        <v>#REF!</v>
      </c>
      <c r="T39" s="37" t="e">
        <f>#REF!</f>
        <v>#REF!</v>
      </c>
      <c r="U39" s="38" t="e">
        <f>#REF!</f>
        <v>#REF!</v>
      </c>
      <c r="V39" s="38" t="e">
        <f>#REF!</f>
        <v>#REF!</v>
      </c>
      <c r="W39" s="39" t="e">
        <f>#REF!</f>
        <v>#REF!</v>
      </c>
      <c r="X39" s="39" t="e">
        <f>#REF!</f>
        <v>#REF!</v>
      </c>
      <c r="Y39" s="38" t="e">
        <f>#REF!</f>
        <v>#REF!</v>
      </c>
      <c r="Z39" s="38" t="e">
        <f>#REF!</f>
        <v>#REF!</v>
      </c>
      <c r="AA39" s="38" t="e">
        <f>#REF!</f>
        <v>#REF!</v>
      </c>
      <c r="AB39" s="38" t="e">
        <f>#REF!</f>
        <v>#REF!</v>
      </c>
      <c r="AC39" s="40" t="e">
        <f>#REF!</f>
        <v>#REF!</v>
      </c>
      <c r="AD39" s="139" t="e">
        <f>#REF!</f>
        <v>#REF!</v>
      </c>
      <c r="AE39" s="129" t="e">
        <f t="shared" si="8"/>
        <v>#REF!</v>
      </c>
      <c r="AF39" s="129" t="e">
        <f t="shared" si="9"/>
        <v>#REF!</v>
      </c>
      <c r="AG39" s="129" t="e">
        <f t="shared" si="10"/>
        <v>#REF!</v>
      </c>
      <c r="AH39" s="136" t="e">
        <f t="shared" si="11"/>
        <v>#REF!</v>
      </c>
      <c r="AI39" s="130" t="e">
        <f t="shared" si="12"/>
        <v>#REF!</v>
      </c>
      <c r="AJ39" s="131" t="e">
        <f t="shared" si="13"/>
        <v>#REF!</v>
      </c>
    </row>
    <row r="40" spans="1:36" ht="12.75">
      <c r="A40" s="57" t="e">
        <f>#REF!</f>
        <v>#REF!</v>
      </c>
      <c r="B40" s="58" t="e">
        <f>#REF!</f>
        <v>#REF!</v>
      </c>
      <c r="C40" s="58" t="e">
        <f>#REF!</f>
        <v>#REF!</v>
      </c>
      <c r="D40" s="59" t="str">
        <f ca="1" t="shared" si="6"/>
        <v>2016 Отчет пл безопасн движения.xls</v>
      </c>
      <c r="E40" s="60" t="str">
        <f t="shared" si="7"/>
        <v>н движения</v>
      </c>
      <c r="F40" s="61" t="e">
        <f>#REF!</f>
        <v>#REF!</v>
      </c>
      <c r="G40" s="39" t="e">
        <f>#REF!</f>
        <v>#REF!</v>
      </c>
      <c r="H40" s="62" t="e">
        <f>#REF!</f>
        <v>#REF!</v>
      </c>
      <c r="I40" s="62" t="e">
        <f>#REF!</f>
        <v>#REF!</v>
      </c>
      <c r="J40" s="37" t="e">
        <f>#REF!</f>
        <v>#REF!</v>
      </c>
      <c r="K40" s="38" t="e">
        <f>#REF!</f>
        <v>#REF!</v>
      </c>
      <c r="L40" s="38" t="e">
        <f>#REF!</f>
        <v>#REF!</v>
      </c>
      <c r="M40" s="39" t="e">
        <f>#REF!</f>
        <v>#REF!</v>
      </c>
      <c r="N40" s="39" t="e">
        <f>#REF!</f>
        <v>#REF!</v>
      </c>
      <c r="O40" s="38" t="e">
        <f>#REF!</f>
        <v>#REF!</v>
      </c>
      <c r="P40" s="38" t="e">
        <f>#REF!</f>
        <v>#REF!</v>
      </c>
      <c r="Q40" s="38" t="e">
        <f>#REF!</f>
        <v>#REF!</v>
      </c>
      <c r="R40" s="38" t="e">
        <f>#REF!</f>
        <v>#REF!</v>
      </c>
      <c r="S40" s="40" t="e">
        <f>#REF!</f>
        <v>#REF!</v>
      </c>
      <c r="T40" s="37" t="e">
        <f>#REF!</f>
        <v>#REF!</v>
      </c>
      <c r="U40" s="38" t="e">
        <f>#REF!</f>
        <v>#REF!</v>
      </c>
      <c r="V40" s="38" t="e">
        <f>#REF!</f>
        <v>#REF!</v>
      </c>
      <c r="W40" s="39" t="e">
        <f>#REF!</f>
        <v>#REF!</v>
      </c>
      <c r="X40" s="39" t="e">
        <f>#REF!</f>
        <v>#REF!</v>
      </c>
      <c r="Y40" s="38" t="e">
        <f>#REF!</f>
        <v>#REF!</v>
      </c>
      <c r="Z40" s="38" t="e">
        <f>#REF!</f>
        <v>#REF!</v>
      </c>
      <c r="AA40" s="38" t="e">
        <f>#REF!</f>
        <v>#REF!</v>
      </c>
      <c r="AB40" s="38" t="e">
        <f>#REF!</f>
        <v>#REF!</v>
      </c>
      <c r="AC40" s="40" t="e">
        <f>#REF!</f>
        <v>#REF!</v>
      </c>
      <c r="AD40" s="139" t="e">
        <f>#REF!</f>
        <v>#REF!</v>
      </c>
      <c r="AE40" s="129" t="e">
        <f t="shared" si="8"/>
        <v>#REF!</v>
      </c>
      <c r="AF40" s="129" t="e">
        <f t="shared" si="9"/>
        <v>#REF!</v>
      </c>
      <c r="AG40" s="129" t="e">
        <f t="shared" si="10"/>
        <v>#REF!</v>
      </c>
      <c r="AH40" s="136" t="e">
        <f t="shared" si="11"/>
        <v>#REF!</v>
      </c>
      <c r="AI40" s="130" t="e">
        <f t="shared" si="12"/>
        <v>#REF!</v>
      </c>
      <c r="AJ40" s="131" t="e">
        <f t="shared" si="13"/>
        <v>#REF!</v>
      </c>
    </row>
    <row r="41" spans="1:36" ht="12.75">
      <c r="A41" s="57" t="e">
        <f>#REF!</f>
        <v>#REF!</v>
      </c>
      <c r="B41" s="58" t="e">
        <f>#REF!</f>
        <v>#REF!</v>
      </c>
      <c r="C41" s="58" t="e">
        <f>#REF!</f>
        <v>#REF!</v>
      </c>
      <c r="D41" s="59" t="str">
        <f ca="1" t="shared" si="6"/>
        <v>2016 Отчет пл безопасн движения.xls</v>
      </c>
      <c r="E41" s="60" t="str">
        <f t="shared" si="7"/>
        <v>н движения</v>
      </c>
      <c r="F41" s="61" t="e">
        <f>#REF!</f>
        <v>#REF!</v>
      </c>
      <c r="G41" s="39" t="e">
        <f>#REF!</f>
        <v>#REF!</v>
      </c>
      <c r="H41" s="62" t="e">
        <f>#REF!</f>
        <v>#REF!</v>
      </c>
      <c r="I41" s="62" t="e">
        <f>#REF!</f>
        <v>#REF!</v>
      </c>
      <c r="J41" s="37" t="e">
        <f>#REF!</f>
        <v>#REF!</v>
      </c>
      <c r="K41" s="38" t="e">
        <f>#REF!</f>
        <v>#REF!</v>
      </c>
      <c r="L41" s="38" t="e">
        <f>#REF!</f>
        <v>#REF!</v>
      </c>
      <c r="M41" s="39" t="e">
        <f>#REF!</f>
        <v>#REF!</v>
      </c>
      <c r="N41" s="39" t="e">
        <f>#REF!</f>
        <v>#REF!</v>
      </c>
      <c r="O41" s="38" t="e">
        <f>#REF!</f>
        <v>#REF!</v>
      </c>
      <c r="P41" s="38" t="e">
        <f>#REF!</f>
        <v>#REF!</v>
      </c>
      <c r="Q41" s="38" t="e">
        <f>#REF!</f>
        <v>#REF!</v>
      </c>
      <c r="R41" s="38" t="e">
        <f>#REF!</f>
        <v>#REF!</v>
      </c>
      <c r="S41" s="40" t="e">
        <f>#REF!</f>
        <v>#REF!</v>
      </c>
      <c r="T41" s="37" t="e">
        <f>#REF!</f>
        <v>#REF!</v>
      </c>
      <c r="U41" s="38" t="e">
        <f>#REF!</f>
        <v>#REF!</v>
      </c>
      <c r="V41" s="38" t="e">
        <f>#REF!</f>
        <v>#REF!</v>
      </c>
      <c r="W41" s="39" t="e">
        <f>#REF!</f>
        <v>#REF!</v>
      </c>
      <c r="X41" s="39" t="e">
        <f>#REF!</f>
        <v>#REF!</v>
      </c>
      <c r="Y41" s="38" t="e">
        <f>#REF!</f>
        <v>#REF!</v>
      </c>
      <c r="Z41" s="38" t="e">
        <f>#REF!</f>
        <v>#REF!</v>
      </c>
      <c r="AA41" s="38" t="e">
        <f>#REF!</f>
        <v>#REF!</v>
      </c>
      <c r="AB41" s="38" t="e">
        <f>#REF!</f>
        <v>#REF!</v>
      </c>
      <c r="AC41" s="40" t="e">
        <f>#REF!</f>
        <v>#REF!</v>
      </c>
      <c r="AD41" s="139" t="e">
        <f>#REF!</f>
        <v>#REF!</v>
      </c>
      <c r="AE41" s="129" t="e">
        <f t="shared" si="8"/>
        <v>#REF!</v>
      </c>
      <c r="AF41" s="129" t="e">
        <f t="shared" si="9"/>
        <v>#REF!</v>
      </c>
      <c r="AG41" s="129" t="e">
        <f t="shared" si="10"/>
        <v>#REF!</v>
      </c>
      <c r="AH41" s="136" t="e">
        <f t="shared" si="11"/>
        <v>#REF!</v>
      </c>
      <c r="AI41" s="130" t="e">
        <f t="shared" si="12"/>
        <v>#REF!</v>
      </c>
      <c r="AJ41" s="131" t="e">
        <f t="shared" si="13"/>
        <v>#REF!</v>
      </c>
    </row>
    <row r="42" spans="1:36" ht="12.75">
      <c r="A42" s="57" t="e">
        <f>#REF!</f>
        <v>#REF!</v>
      </c>
      <c r="B42" s="58" t="e">
        <f>#REF!</f>
        <v>#REF!</v>
      </c>
      <c r="C42" s="58" t="e">
        <f>#REF!</f>
        <v>#REF!</v>
      </c>
      <c r="D42" s="59" t="str">
        <f ca="1" t="shared" si="6"/>
        <v>2016 Отчет пл безопасн движения.xls</v>
      </c>
      <c r="E42" s="60" t="str">
        <f t="shared" si="7"/>
        <v>н движения</v>
      </c>
      <c r="F42" s="61" t="e">
        <f>#REF!</f>
        <v>#REF!</v>
      </c>
      <c r="G42" s="39" t="e">
        <f>#REF!</f>
        <v>#REF!</v>
      </c>
      <c r="H42" s="62" t="e">
        <f>#REF!</f>
        <v>#REF!</v>
      </c>
      <c r="I42" s="62" t="e">
        <f>#REF!</f>
        <v>#REF!</v>
      </c>
      <c r="J42" s="37" t="e">
        <f>#REF!</f>
        <v>#REF!</v>
      </c>
      <c r="K42" s="38" t="e">
        <f>#REF!</f>
        <v>#REF!</v>
      </c>
      <c r="L42" s="38" t="e">
        <f>#REF!</f>
        <v>#REF!</v>
      </c>
      <c r="M42" s="39" t="e">
        <f>#REF!</f>
        <v>#REF!</v>
      </c>
      <c r="N42" s="39" t="e">
        <f>#REF!</f>
        <v>#REF!</v>
      </c>
      <c r="O42" s="38" t="e">
        <f>#REF!</f>
        <v>#REF!</v>
      </c>
      <c r="P42" s="38" t="e">
        <f>#REF!</f>
        <v>#REF!</v>
      </c>
      <c r="Q42" s="38" t="e">
        <f>#REF!</f>
        <v>#REF!</v>
      </c>
      <c r="R42" s="38" t="e">
        <f>#REF!</f>
        <v>#REF!</v>
      </c>
      <c r="S42" s="40" t="e">
        <f>#REF!</f>
        <v>#REF!</v>
      </c>
      <c r="T42" s="37" t="e">
        <f>#REF!</f>
        <v>#REF!</v>
      </c>
      <c r="U42" s="38" t="e">
        <f>#REF!</f>
        <v>#REF!</v>
      </c>
      <c r="V42" s="38" t="e">
        <f>#REF!</f>
        <v>#REF!</v>
      </c>
      <c r="W42" s="39" t="e">
        <f>#REF!</f>
        <v>#REF!</v>
      </c>
      <c r="X42" s="39" t="e">
        <f>#REF!</f>
        <v>#REF!</v>
      </c>
      <c r="Y42" s="38" t="e">
        <f>#REF!</f>
        <v>#REF!</v>
      </c>
      <c r="Z42" s="38" t="e">
        <f>#REF!</f>
        <v>#REF!</v>
      </c>
      <c r="AA42" s="38" t="e">
        <f>#REF!</f>
        <v>#REF!</v>
      </c>
      <c r="AB42" s="38" t="e">
        <f>#REF!</f>
        <v>#REF!</v>
      </c>
      <c r="AC42" s="40" t="e">
        <f>#REF!</f>
        <v>#REF!</v>
      </c>
      <c r="AD42" s="139" t="e">
        <f>#REF!</f>
        <v>#REF!</v>
      </c>
      <c r="AE42" s="129" t="e">
        <f t="shared" si="8"/>
        <v>#REF!</v>
      </c>
      <c r="AF42" s="129" t="e">
        <f t="shared" si="9"/>
        <v>#REF!</v>
      </c>
      <c r="AG42" s="129" t="e">
        <f t="shared" si="10"/>
        <v>#REF!</v>
      </c>
      <c r="AH42" s="136" t="e">
        <f t="shared" si="11"/>
        <v>#REF!</v>
      </c>
      <c r="AI42" s="130" t="e">
        <f t="shared" si="12"/>
        <v>#REF!</v>
      </c>
      <c r="AJ42" s="131" t="e">
        <f t="shared" si="13"/>
        <v>#REF!</v>
      </c>
    </row>
    <row r="43" spans="1:36" ht="12.75">
      <c r="A43" s="57" t="e">
        <f>#REF!</f>
        <v>#REF!</v>
      </c>
      <c r="B43" s="58" t="e">
        <f>#REF!</f>
        <v>#REF!</v>
      </c>
      <c r="C43" s="58" t="e">
        <f>#REF!</f>
        <v>#REF!</v>
      </c>
      <c r="D43" s="59" t="str">
        <f ca="1" t="shared" si="6"/>
        <v>2016 Отчет пл безопасн движения.xls</v>
      </c>
      <c r="E43" s="60" t="str">
        <f t="shared" si="7"/>
        <v>н движения</v>
      </c>
      <c r="F43" s="61" t="e">
        <f>#REF!</f>
        <v>#REF!</v>
      </c>
      <c r="G43" s="39" t="e">
        <f>#REF!</f>
        <v>#REF!</v>
      </c>
      <c r="H43" s="62" t="e">
        <f>#REF!</f>
        <v>#REF!</v>
      </c>
      <c r="I43" s="62" t="e">
        <f>#REF!</f>
        <v>#REF!</v>
      </c>
      <c r="J43" s="37" t="e">
        <f>#REF!</f>
        <v>#REF!</v>
      </c>
      <c r="K43" s="38" t="e">
        <f>#REF!</f>
        <v>#REF!</v>
      </c>
      <c r="L43" s="38" t="e">
        <f>#REF!</f>
        <v>#REF!</v>
      </c>
      <c r="M43" s="39" t="e">
        <f>#REF!</f>
        <v>#REF!</v>
      </c>
      <c r="N43" s="39" t="e">
        <f>#REF!</f>
        <v>#REF!</v>
      </c>
      <c r="O43" s="38" t="e">
        <f>#REF!</f>
        <v>#REF!</v>
      </c>
      <c r="P43" s="38" t="e">
        <f>#REF!</f>
        <v>#REF!</v>
      </c>
      <c r="Q43" s="38" t="e">
        <f>#REF!</f>
        <v>#REF!</v>
      </c>
      <c r="R43" s="38" t="e">
        <f>#REF!</f>
        <v>#REF!</v>
      </c>
      <c r="S43" s="40" t="e">
        <f>#REF!</f>
        <v>#REF!</v>
      </c>
      <c r="T43" s="37" t="e">
        <f>#REF!</f>
        <v>#REF!</v>
      </c>
      <c r="U43" s="38" t="e">
        <f>#REF!</f>
        <v>#REF!</v>
      </c>
      <c r="V43" s="38" t="e">
        <f>#REF!</f>
        <v>#REF!</v>
      </c>
      <c r="W43" s="39" t="e">
        <f>#REF!</f>
        <v>#REF!</v>
      </c>
      <c r="X43" s="39" t="e">
        <f>#REF!</f>
        <v>#REF!</v>
      </c>
      <c r="Y43" s="38" t="e">
        <f>#REF!</f>
        <v>#REF!</v>
      </c>
      <c r="Z43" s="38" t="e">
        <f>#REF!</f>
        <v>#REF!</v>
      </c>
      <c r="AA43" s="38" t="e">
        <f>#REF!</f>
        <v>#REF!</v>
      </c>
      <c r="AB43" s="38" t="e">
        <f>#REF!</f>
        <v>#REF!</v>
      </c>
      <c r="AC43" s="40" t="e">
        <f>#REF!</f>
        <v>#REF!</v>
      </c>
      <c r="AD43" s="139" t="e">
        <f>#REF!</f>
        <v>#REF!</v>
      </c>
      <c r="AE43" s="129" t="e">
        <f t="shared" si="8"/>
        <v>#REF!</v>
      </c>
      <c r="AF43" s="129" t="e">
        <f t="shared" si="9"/>
        <v>#REF!</v>
      </c>
      <c r="AG43" s="129" t="e">
        <f t="shared" si="10"/>
        <v>#REF!</v>
      </c>
      <c r="AH43" s="136" t="e">
        <f t="shared" si="11"/>
        <v>#REF!</v>
      </c>
      <c r="AI43" s="130" t="e">
        <f t="shared" si="12"/>
        <v>#REF!</v>
      </c>
      <c r="AJ43" s="131" t="e">
        <f t="shared" si="13"/>
        <v>#REF!</v>
      </c>
    </row>
    <row r="44" spans="1:36" ht="12.75">
      <c r="A44" s="57" t="e">
        <f>#REF!</f>
        <v>#REF!</v>
      </c>
      <c r="B44" s="58" t="e">
        <f>#REF!</f>
        <v>#REF!</v>
      </c>
      <c r="C44" s="58" t="e">
        <f>#REF!</f>
        <v>#REF!</v>
      </c>
      <c r="D44" s="59" t="str">
        <f ca="1" t="shared" si="6"/>
        <v>2016 Отчет пл безопасн движения.xls</v>
      </c>
      <c r="E44" s="60" t="str">
        <f t="shared" si="7"/>
        <v>н движения</v>
      </c>
      <c r="F44" s="61" t="e">
        <f>#REF!</f>
        <v>#REF!</v>
      </c>
      <c r="G44" s="39" t="e">
        <f>#REF!</f>
        <v>#REF!</v>
      </c>
      <c r="H44" s="62" t="e">
        <f>#REF!</f>
        <v>#REF!</v>
      </c>
      <c r="I44" s="62" t="e">
        <f>#REF!</f>
        <v>#REF!</v>
      </c>
      <c r="J44" s="37" t="e">
        <f>#REF!</f>
        <v>#REF!</v>
      </c>
      <c r="K44" s="38" t="e">
        <f>#REF!</f>
        <v>#REF!</v>
      </c>
      <c r="L44" s="38" t="e">
        <f>#REF!</f>
        <v>#REF!</v>
      </c>
      <c r="M44" s="39" t="e">
        <f>#REF!</f>
        <v>#REF!</v>
      </c>
      <c r="N44" s="39" t="e">
        <f>#REF!</f>
        <v>#REF!</v>
      </c>
      <c r="O44" s="38" t="e">
        <f>#REF!</f>
        <v>#REF!</v>
      </c>
      <c r="P44" s="38" t="e">
        <f>#REF!</f>
        <v>#REF!</v>
      </c>
      <c r="Q44" s="38" t="e">
        <f>#REF!</f>
        <v>#REF!</v>
      </c>
      <c r="R44" s="38" t="e">
        <f>#REF!</f>
        <v>#REF!</v>
      </c>
      <c r="S44" s="40" t="e">
        <f>#REF!</f>
        <v>#REF!</v>
      </c>
      <c r="T44" s="37" t="e">
        <f>#REF!</f>
        <v>#REF!</v>
      </c>
      <c r="U44" s="38" t="e">
        <f>#REF!</f>
        <v>#REF!</v>
      </c>
      <c r="V44" s="38" t="e">
        <f>#REF!</f>
        <v>#REF!</v>
      </c>
      <c r="W44" s="39" t="e">
        <f>#REF!</f>
        <v>#REF!</v>
      </c>
      <c r="X44" s="39" t="e">
        <f>#REF!</f>
        <v>#REF!</v>
      </c>
      <c r="Y44" s="38" t="e">
        <f>#REF!</f>
        <v>#REF!</v>
      </c>
      <c r="Z44" s="38" t="e">
        <f>#REF!</f>
        <v>#REF!</v>
      </c>
      <c r="AA44" s="38" t="e">
        <f>#REF!</f>
        <v>#REF!</v>
      </c>
      <c r="AB44" s="38" t="e">
        <f>#REF!</f>
        <v>#REF!</v>
      </c>
      <c r="AC44" s="40" t="e">
        <f>#REF!</f>
        <v>#REF!</v>
      </c>
      <c r="AD44" s="139" t="e">
        <f>#REF!</f>
        <v>#REF!</v>
      </c>
      <c r="AE44" s="129" t="e">
        <f t="shared" si="8"/>
        <v>#REF!</v>
      </c>
      <c r="AF44" s="129" t="e">
        <f t="shared" si="9"/>
        <v>#REF!</v>
      </c>
      <c r="AG44" s="129" t="e">
        <f t="shared" si="10"/>
        <v>#REF!</v>
      </c>
      <c r="AH44" s="136" t="e">
        <f t="shared" si="11"/>
        <v>#REF!</v>
      </c>
      <c r="AI44" s="130" t="e">
        <f t="shared" si="12"/>
        <v>#REF!</v>
      </c>
      <c r="AJ44" s="131" t="e">
        <f t="shared" si="13"/>
        <v>#REF!</v>
      </c>
    </row>
    <row r="45" spans="1:36" ht="12.75">
      <c r="A45" s="57" t="e">
        <f>#REF!</f>
        <v>#REF!</v>
      </c>
      <c r="B45" s="58" t="e">
        <f>#REF!</f>
        <v>#REF!</v>
      </c>
      <c r="C45" s="58" t="e">
        <f>#REF!</f>
        <v>#REF!</v>
      </c>
      <c r="D45" s="59" t="str">
        <f ca="1" t="shared" si="6"/>
        <v>2016 Отчет пл безопасн движения.xls</v>
      </c>
      <c r="E45" s="60" t="str">
        <f t="shared" si="7"/>
        <v>н движения</v>
      </c>
      <c r="F45" s="61" t="e">
        <f>#REF!</f>
        <v>#REF!</v>
      </c>
      <c r="G45" s="39" t="e">
        <f>#REF!</f>
        <v>#REF!</v>
      </c>
      <c r="H45" s="62" t="e">
        <f>#REF!</f>
        <v>#REF!</v>
      </c>
      <c r="I45" s="62" t="e">
        <f>#REF!</f>
        <v>#REF!</v>
      </c>
      <c r="J45" s="37" t="e">
        <f>#REF!</f>
        <v>#REF!</v>
      </c>
      <c r="K45" s="38" t="e">
        <f>#REF!</f>
        <v>#REF!</v>
      </c>
      <c r="L45" s="38" t="e">
        <f>#REF!</f>
        <v>#REF!</v>
      </c>
      <c r="M45" s="39" t="e">
        <f>#REF!</f>
        <v>#REF!</v>
      </c>
      <c r="N45" s="39" t="e">
        <f>#REF!</f>
        <v>#REF!</v>
      </c>
      <c r="O45" s="38" t="e">
        <f>#REF!</f>
        <v>#REF!</v>
      </c>
      <c r="P45" s="38" t="e">
        <f>#REF!</f>
        <v>#REF!</v>
      </c>
      <c r="Q45" s="38" t="e">
        <f>#REF!</f>
        <v>#REF!</v>
      </c>
      <c r="R45" s="38" t="e">
        <f>#REF!</f>
        <v>#REF!</v>
      </c>
      <c r="S45" s="40" t="e">
        <f>#REF!</f>
        <v>#REF!</v>
      </c>
      <c r="T45" s="37" t="e">
        <f>#REF!</f>
        <v>#REF!</v>
      </c>
      <c r="U45" s="38" t="e">
        <f>#REF!</f>
        <v>#REF!</v>
      </c>
      <c r="V45" s="38" t="e">
        <f>#REF!</f>
        <v>#REF!</v>
      </c>
      <c r="W45" s="39" t="e">
        <f>#REF!</f>
        <v>#REF!</v>
      </c>
      <c r="X45" s="39" t="e">
        <f>#REF!</f>
        <v>#REF!</v>
      </c>
      <c r="Y45" s="38" t="e">
        <f>#REF!</f>
        <v>#REF!</v>
      </c>
      <c r="Z45" s="38" t="e">
        <f>#REF!</f>
        <v>#REF!</v>
      </c>
      <c r="AA45" s="38" t="e">
        <f>#REF!</f>
        <v>#REF!</v>
      </c>
      <c r="AB45" s="38" t="e">
        <f>#REF!</f>
        <v>#REF!</v>
      </c>
      <c r="AC45" s="40" t="e">
        <f>#REF!</f>
        <v>#REF!</v>
      </c>
      <c r="AD45" s="139" t="e">
        <f>#REF!</f>
        <v>#REF!</v>
      </c>
      <c r="AE45" s="129" t="e">
        <f t="shared" si="8"/>
        <v>#REF!</v>
      </c>
      <c r="AF45" s="129" t="e">
        <f t="shared" si="9"/>
        <v>#REF!</v>
      </c>
      <c r="AG45" s="129" t="e">
        <f t="shared" si="10"/>
        <v>#REF!</v>
      </c>
      <c r="AH45" s="136" t="e">
        <f t="shared" si="11"/>
        <v>#REF!</v>
      </c>
      <c r="AI45" s="130" t="e">
        <f t="shared" si="12"/>
        <v>#REF!</v>
      </c>
      <c r="AJ45" s="131" t="e">
        <f t="shared" si="13"/>
        <v>#REF!</v>
      </c>
    </row>
    <row r="46" spans="1:36" ht="12.75">
      <c r="A46" s="57" t="e">
        <f>#REF!</f>
        <v>#REF!</v>
      </c>
      <c r="B46" s="58" t="e">
        <f>#REF!</f>
        <v>#REF!</v>
      </c>
      <c r="C46" s="58" t="e">
        <f>#REF!</f>
        <v>#REF!</v>
      </c>
      <c r="D46" s="59" t="str">
        <f ca="1" t="shared" si="6"/>
        <v>2016 Отчет пл безопасн движения.xls</v>
      </c>
      <c r="E46" s="60" t="str">
        <f t="shared" si="7"/>
        <v>н движения</v>
      </c>
      <c r="F46" s="61" t="e">
        <f>#REF!</f>
        <v>#REF!</v>
      </c>
      <c r="G46" s="39" t="e">
        <f>#REF!</f>
        <v>#REF!</v>
      </c>
      <c r="H46" s="62" t="e">
        <f>#REF!</f>
        <v>#REF!</v>
      </c>
      <c r="I46" s="62" t="e">
        <f>#REF!</f>
        <v>#REF!</v>
      </c>
      <c r="J46" s="37" t="e">
        <f>#REF!</f>
        <v>#REF!</v>
      </c>
      <c r="K46" s="38" t="e">
        <f>#REF!</f>
        <v>#REF!</v>
      </c>
      <c r="L46" s="38" t="e">
        <f>#REF!</f>
        <v>#REF!</v>
      </c>
      <c r="M46" s="39" t="e">
        <f>#REF!</f>
        <v>#REF!</v>
      </c>
      <c r="N46" s="39" t="e">
        <f>#REF!</f>
        <v>#REF!</v>
      </c>
      <c r="O46" s="38" t="e">
        <f>#REF!</f>
        <v>#REF!</v>
      </c>
      <c r="P46" s="38" t="e">
        <f>#REF!</f>
        <v>#REF!</v>
      </c>
      <c r="Q46" s="38" t="e">
        <f>#REF!</f>
        <v>#REF!</v>
      </c>
      <c r="R46" s="38" t="e">
        <f>#REF!</f>
        <v>#REF!</v>
      </c>
      <c r="S46" s="40" t="e">
        <f>#REF!</f>
        <v>#REF!</v>
      </c>
      <c r="T46" s="37" t="e">
        <f>#REF!</f>
        <v>#REF!</v>
      </c>
      <c r="U46" s="38" t="e">
        <f>#REF!</f>
        <v>#REF!</v>
      </c>
      <c r="V46" s="38" t="e">
        <f>#REF!</f>
        <v>#REF!</v>
      </c>
      <c r="W46" s="39" t="e">
        <f>#REF!</f>
        <v>#REF!</v>
      </c>
      <c r="X46" s="39" t="e">
        <f>#REF!</f>
        <v>#REF!</v>
      </c>
      <c r="Y46" s="38" t="e">
        <f>#REF!</f>
        <v>#REF!</v>
      </c>
      <c r="Z46" s="38" t="e">
        <f>#REF!</f>
        <v>#REF!</v>
      </c>
      <c r="AA46" s="38" t="e">
        <f>#REF!</f>
        <v>#REF!</v>
      </c>
      <c r="AB46" s="38" t="e">
        <f>#REF!</f>
        <v>#REF!</v>
      </c>
      <c r="AC46" s="40" t="e">
        <f>#REF!</f>
        <v>#REF!</v>
      </c>
      <c r="AD46" s="139" t="e">
        <f>#REF!</f>
        <v>#REF!</v>
      </c>
      <c r="AE46" s="129" t="e">
        <f t="shared" si="8"/>
        <v>#REF!</v>
      </c>
      <c r="AF46" s="129" t="e">
        <f t="shared" si="9"/>
        <v>#REF!</v>
      </c>
      <c r="AG46" s="129" t="e">
        <f t="shared" si="10"/>
        <v>#REF!</v>
      </c>
      <c r="AH46" s="136" t="e">
        <f t="shared" si="11"/>
        <v>#REF!</v>
      </c>
      <c r="AI46" s="130" t="e">
        <f t="shared" si="12"/>
        <v>#REF!</v>
      </c>
      <c r="AJ46" s="131" t="e">
        <f t="shared" si="13"/>
        <v>#REF!</v>
      </c>
    </row>
    <row r="47" spans="1:36" ht="12.75">
      <c r="A47" s="57" t="e">
        <f>#REF!</f>
        <v>#REF!</v>
      </c>
      <c r="B47" s="58" t="e">
        <f>#REF!</f>
        <v>#REF!</v>
      </c>
      <c r="C47" s="58" t="e">
        <f>#REF!</f>
        <v>#REF!</v>
      </c>
      <c r="D47" s="59" t="str">
        <f ca="1" t="shared" si="6"/>
        <v>2016 Отчет пл безопасн движения.xls</v>
      </c>
      <c r="E47" s="60" t="str">
        <f t="shared" si="7"/>
        <v>н движения</v>
      </c>
      <c r="F47" s="61" t="e">
        <f>#REF!</f>
        <v>#REF!</v>
      </c>
      <c r="G47" s="39" t="e">
        <f>#REF!</f>
        <v>#REF!</v>
      </c>
      <c r="H47" s="62" t="e">
        <f>#REF!</f>
        <v>#REF!</v>
      </c>
      <c r="I47" s="62" t="e">
        <f>#REF!</f>
        <v>#REF!</v>
      </c>
      <c r="J47" s="37" t="e">
        <f>#REF!</f>
        <v>#REF!</v>
      </c>
      <c r="K47" s="38" t="e">
        <f>#REF!</f>
        <v>#REF!</v>
      </c>
      <c r="L47" s="38" t="e">
        <f>#REF!</f>
        <v>#REF!</v>
      </c>
      <c r="M47" s="39" t="e">
        <f>#REF!</f>
        <v>#REF!</v>
      </c>
      <c r="N47" s="39" t="e">
        <f>#REF!</f>
        <v>#REF!</v>
      </c>
      <c r="O47" s="38" t="e">
        <f>#REF!</f>
        <v>#REF!</v>
      </c>
      <c r="P47" s="38" t="e">
        <f>#REF!</f>
        <v>#REF!</v>
      </c>
      <c r="Q47" s="38" t="e">
        <f>#REF!</f>
        <v>#REF!</v>
      </c>
      <c r="R47" s="38" t="e">
        <f>#REF!</f>
        <v>#REF!</v>
      </c>
      <c r="S47" s="40" t="e">
        <f>#REF!</f>
        <v>#REF!</v>
      </c>
      <c r="T47" s="37" t="e">
        <f>#REF!</f>
        <v>#REF!</v>
      </c>
      <c r="U47" s="38" t="e">
        <f>#REF!</f>
        <v>#REF!</v>
      </c>
      <c r="V47" s="38" t="e">
        <f>#REF!</f>
        <v>#REF!</v>
      </c>
      <c r="W47" s="39" t="e">
        <f>#REF!</f>
        <v>#REF!</v>
      </c>
      <c r="X47" s="39" t="e">
        <f>#REF!</f>
        <v>#REF!</v>
      </c>
      <c r="Y47" s="38" t="e">
        <f>#REF!</f>
        <v>#REF!</v>
      </c>
      <c r="Z47" s="38" t="e">
        <f>#REF!</f>
        <v>#REF!</v>
      </c>
      <c r="AA47" s="38" t="e">
        <f>#REF!</f>
        <v>#REF!</v>
      </c>
      <c r="AB47" s="38" t="e">
        <f>#REF!</f>
        <v>#REF!</v>
      </c>
      <c r="AC47" s="40" t="e">
        <f>#REF!</f>
        <v>#REF!</v>
      </c>
      <c r="AD47" s="139" t="e">
        <f>#REF!</f>
        <v>#REF!</v>
      </c>
      <c r="AE47" s="129" t="e">
        <f t="shared" si="8"/>
        <v>#REF!</v>
      </c>
      <c r="AF47" s="129" t="e">
        <f t="shared" si="9"/>
        <v>#REF!</v>
      </c>
      <c r="AG47" s="129" t="e">
        <f t="shared" si="10"/>
        <v>#REF!</v>
      </c>
      <c r="AH47" s="136" t="e">
        <f t="shared" si="11"/>
        <v>#REF!</v>
      </c>
      <c r="AI47" s="130" t="e">
        <f t="shared" si="12"/>
        <v>#REF!</v>
      </c>
      <c r="AJ47" s="131" t="e">
        <f t="shared" si="13"/>
        <v>#REF!</v>
      </c>
    </row>
    <row r="48" spans="1:36" ht="12.75">
      <c r="A48" s="57" t="e">
        <f>#REF!</f>
        <v>#REF!</v>
      </c>
      <c r="B48" s="58" t="e">
        <f>#REF!</f>
        <v>#REF!</v>
      </c>
      <c r="C48" s="58" t="e">
        <f>#REF!</f>
        <v>#REF!</v>
      </c>
      <c r="D48" s="59" t="str">
        <f ca="1" t="shared" si="6"/>
        <v>2016 Отчет пл безопасн движения.xls</v>
      </c>
      <c r="E48" s="60" t="str">
        <f t="shared" si="7"/>
        <v>н движения</v>
      </c>
      <c r="F48" s="61" t="e">
        <f>#REF!</f>
        <v>#REF!</v>
      </c>
      <c r="G48" s="39" t="e">
        <f>#REF!</f>
        <v>#REF!</v>
      </c>
      <c r="H48" s="91" t="e">
        <f>#REF!</f>
        <v>#REF!</v>
      </c>
      <c r="I48" s="49" t="e">
        <f>#REF!</f>
        <v>#REF!</v>
      </c>
      <c r="J48" s="37" t="e">
        <f>#REF!</f>
        <v>#REF!</v>
      </c>
      <c r="K48" s="38" t="e">
        <f>#REF!</f>
        <v>#REF!</v>
      </c>
      <c r="L48" s="38" t="e">
        <f>#REF!</f>
        <v>#REF!</v>
      </c>
      <c r="M48" s="39" t="e">
        <f>#REF!</f>
        <v>#REF!</v>
      </c>
      <c r="N48" s="39" t="e">
        <f>#REF!</f>
        <v>#REF!</v>
      </c>
      <c r="O48" s="38" t="e">
        <f>#REF!</f>
        <v>#REF!</v>
      </c>
      <c r="P48" s="38" t="e">
        <f>#REF!</f>
        <v>#REF!</v>
      </c>
      <c r="Q48" s="38" t="e">
        <f>#REF!</f>
        <v>#REF!</v>
      </c>
      <c r="R48" s="38" t="e">
        <f>#REF!</f>
        <v>#REF!</v>
      </c>
      <c r="S48" s="40" t="e">
        <f>#REF!</f>
        <v>#REF!</v>
      </c>
      <c r="T48" s="37" t="e">
        <f>#REF!</f>
        <v>#REF!</v>
      </c>
      <c r="U48" s="38" t="e">
        <f>#REF!</f>
        <v>#REF!</v>
      </c>
      <c r="V48" s="38" t="e">
        <f>#REF!</f>
        <v>#REF!</v>
      </c>
      <c r="W48" s="39" t="e">
        <f>#REF!</f>
        <v>#REF!</v>
      </c>
      <c r="X48" s="39" t="e">
        <f>#REF!</f>
        <v>#REF!</v>
      </c>
      <c r="Y48" s="38" t="e">
        <f>#REF!</f>
        <v>#REF!</v>
      </c>
      <c r="Z48" s="38" t="e">
        <f>#REF!</f>
        <v>#REF!</v>
      </c>
      <c r="AA48" s="38" t="e">
        <f>#REF!</f>
        <v>#REF!</v>
      </c>
      <c r="AB48" s="38" t="e">
        <f>#REF!</f>
        <v>#REF!</v>
      </c>
      <c r="AC48" s="40" t="e">
        <f>#REF!</f>
        <v>#REF!</v>
      </c>
      <c r="AD48" s="139" t="e">
        <f>#REF!</f>
        <v>#REF!</v>
      </c>
      <c r="AE48" s="129" t="e">
        <f t="shared" si="8"/>
        <v>#REF!</v>
      </c>
      <c r="AF48" s="129" t="e">
        <f t="shared" si="9"/>
        <v>#REF!</v>
      </c>
      <c r="AG48" s="129" t="e">
        <f t="shared" si="10"/>
        <v>#REF!</v>
      </c>
      <c r="AH48" s="136" t="e">
        <f t="shared" si="11"/>
        <v>#REF!</v>
      </c>
      <c r="AI48" s="130" t="e">
        <f t="shared" si="12"/>
        <v>#REF!</v>
      </c>
      <c r="AJ48" s="131" t="e">
        <f t="shared" si="13"/>
        <v>#REF!</v>
      </c>
    </row>
    <row r="49" spans="1:36" ht="12.75">
      <c r="A49" s="57" t="e">
        <f>#REF!</f>
        <v>#REF!</v>
      </c>
      <c r="B49" s="58" t="e">
        <f>#REF!</f>
        <v>#REF!</v>
      </c>
      <c r="C49" s="58" t="e">
        <f>#REF!</f>
        <v>#REF!</v>
      </c>
      <c r="D49" s="59" t="str">
        <f ca="1" t="shared" si="6"/>
        <v>2016 Отчет пл безопасн движения.xls</v>
      </c>
      <c r="E49" s="60" t="str">
        <f t="shared" si="7"/>
        <v>н движения</v>
      </c>
      <c r="F49" s="61" t="e">
        <f>#REF!</f>
        <v>#REF!</v>
      </c>
      <c r="G49" s="39" t="e">
        <f>#REF!</f>
        <v>#REF!</v>
      </c>
      <c r="H49" s="91" t="e">
        <f>#REF!</f>
        <v>#REF!</v>
      </c>
      <c r="I49" s="49" t="e">
        <f>#REF!</f>
        <v>#REF!</v>
      </c>
      <c r="J49" s="37" t="e">
        <f>#REF!</f>
        <v>#REF!</v>
      </c>
      <c r="K49" s="38" t="e">
        <f>#REF!</f>
        <v>#REF!</v>
      </c>
      <c r="L49" s="38" t="e">
        <f>#REF!</f>
        <v>#REF!</v>
      </c>
      <c r="M49" s="39" t="e">
        <f>#REF!</f>
        <v>#REF!</v>
      </c>
      <c r="N49" s="39" t="e">
        <f>#REF!</f>
        <v>#REF!</v>
      </c>
      <c r="O49" s="38" t="e">
        <f>#REF!</f>
        <v>#REF!</v>
      </c>
      <c r="P49" s="38" t="e">
        <f>#REF!</f>
        <v>#REF!</v>
      </c>
      <c r="Q49" s="38" t="e">
        <f>#REF!</f>
        <v>#REF!</v>
      </c>
      <c r="R49" s="38" t="e">
        <f>#REF!</f>
        <v>#REF!</v>
      </c>
      <c r="S49" s="40" t="e">
        <f>#REF!</f>
        <v>#REF!</v>
      </c>
      <c r="T49" s="37" t="e">
        <f>#REF!</f>
        <v>#REF!</v>
      </c>
      <c r="U49" s="38" t="e">
        <f>#REF!</f>
        <v>#REF!</v>
      </c>
      <c r="V49" s="38" t="e">
        <f>#REF!</f>
        <v>#REF!</v>
      </c>
      <c r="W49" s="39" t="e">
        <f>#REF!</f>
        <v>#REF!</v>
      </c>
      <c r="X49" s="39" t="e">
        <f>#REF!</f>
        <v>#REF!</v>
      </c>
      <c r="Y49" s="38" t="e">
        <f>#REF!</f>
        <v>#REF!</v>
      </c>
      <c r="Z49" s="38" t="e">
        <f>#REF!</f>
        <v>#REF!</v>
      </c>
      <c r="AA49" s="38" t="e">
        <f>#REF!</f>
        <v>#REF!</v>
      </c>
      <c r="AB49" s="38" t="e">
        <f>#REF!</f>
        <v>#REF!</v>
      </c>
      <c r="AC49" s="40" t="e">
        <f>#REF!</f>
        <v>#REF!</v>
      </c>
      <c r="AD49" s="139" t="e">
        <f>#REF!</f>
        <v>#REF!</v>
      </c>
      <c r="AE49" s="129" t="e">
        <f t="shared" si="8"/>
        <v>#REF!</v>
      </c>
      <c r="AF49" s="129" t="e">
        <f t="shared" si="9"/>
        <v>#REF!</v>
      </c>
      <c r="AG49" s="129" t="e">
        <f t="shared" si="10"/>
        <v>#REF!</v>
      </c>
      <c r="AH49" s="136" t="e">
        <f t="shared" si="11"/>
        <v>#REF!</v>
      </c>
      <c r="AI49" s="130" t="e">
        <f t="shared" si="12"/>
        <v>#REF!</v>
      </c>
      <c r="AJ49" s="131" t="e">
        <f t="shared" si="13"/>
        <v>#REF!</v>
      </c>
    </row>
    <row r="50" spans="1:36" ht="12.75">
      <c r="A50" s="57" t="e">
        <f>#REF!</f>
        <v>#REF!</v>
      </c>
      <c r="B50" s="58" t="e">
        <f>#REF!</f>
        <v>#REF!</v>
      </c>
      <c r="C50" s="58" t="e">
        <f>#REF!</f>
        <v>#REF!</v>
      </c>
      <c r="D50" s="59" t="str">
        <f ca="1" t="shared" si="6"/>
        <v>2016 Отчет пл безопасн движения.xls</v>
      </c>
      <c r="E50" s="60" t="str">
        <f t="shared" si="7"/>
        <v>н движения</v>
      </c>
      <c r="F50" s="61" t="e">
        <f>#REF!</f>
        <v>#REF!</v>
      </c>
      <c r="G50" s="39" t="e">
        <f>#REF!</f>
        <v>#REF!</v>
      </c>
      <c r="H50" s="91" t="e">
        <f>#REF!</f>
        <v>#REF!</v>
      </c>
      <c r="I50" s="49" t="e">
        <f>#REF!</f>
        <v>#REF!</v>
      </c>
      <c r="J50" s="37" t="e">
        <f>#REF!</f>
        <v>#REF!</v>
      </c>
      <c r="K50" s="38" t="e">
        <f>#REF!</f>
        <v>#REF!</v>
      </c>
      <c r="L50" s="38" t="e">
        <f>#REF!</f>
        <v>#REF!</v>
      </c>
      <c r="M50" s="39" t="e">
        <f>#REF!</f>
        <v>#REF!</v>
      </c>
      <c r="N50" s="39" t="e">
        <f>#REF!</f>
        <v>#REF!</v>
      </c>
      <c r="O50" s="38" t="e">
        <f>#REF!</f>
        <v>#REF!</v>
      </c>
      <c r="P50" s="38" t="e">
        <f>#REF!</f>
        <v>#REF!</v>
      </c>
      <c r="Q50" s="38" t="e">
        <f>#REF!</f>
        <v>#REF!</v>
      </c>
      <c r="R50" s="38" t="e">
        <f>#REF!</f>
        <v>#REF!</v>
      </c>
      <c r="S50" s="40" t="e">
        <f>#REF!</f>
        <v>#REF!</v>
      </c>
      <c r="T50" s="37" t="e">
        <f>#REF!</f>
        <v>#REF!</v>
      </c>
      <c r="U50" s="38" t="e">
        <f>#REF!</f>
        <v>#REF!</v>
      </c>
      <c r="V50" s="38" t="e">
        <f>#REF!</f>
        <v>#REF!</v>
      </c>
      <c r="W50" s="39" t="e">
        <f>#REF!</f>
        <v>#REF!</v>
      </c>
      <c r="X50" s="39" t="e">
        <f>#REF!</f>
        <v>#REF!</v>
      </c>
      <c r="Y50" s="38" t="e">
        <f>#REF!</f>
        <v>#REF!</v>
      </c>
      <c r="Z50" s="38" t="e">
        <f>#REF!</f>
        <v>#REF!</v>
      </c>
      <c r="AA50" s="38" t="e">
        <f>#REF!</f>
        <v>#REF!</v>
      </c>
      <c r="AB50" s="38" t="e">
        <f>#REF!</f>
        <v>#REF!</v>
      </c>
      <c r="AC50" s="40" t="e">
        <f>#REF!</f>
        <v>#REF!</v>
      </c>
      <c r="AD50" s="139" t="e">
        <f>#REF!</f>
        <v>#REF!</v>
      </c>
      <c r="AE50" s="129" t="e">
        <f t="shared" si="8"/>
        <v>#REF!</v>
      </c>
      <c r="AF50" s="129" t="e">
        <f t="shared" si="9"/>
        <v>#REF!</v>
      </c>
      <c r="AG50" s="129" t="e">
        <f t="shared" si="10"/>
        <v>#REF!</v>
      </c>
      <c r="AH50" s="136" t="e">
        <f t="shared" si="11"/>
        <v>#REF!</v>
      </c>
      <c r="AI50" s="130" t="e">
        <f t="shared" si="12"/>
        <v>#REF!</v>
      </c>
      <c r="AJ50" s="131" t="e">
        <f t="shared" si="13"/>
        <v>#REF!</v>
      </c>
    </row>
    <row r="51" spans="1:36" ht="12.75">
      <c r="A51" s="57" t="e">
        <f>#REF!</f>
        <v>#REF!</v>
      </c>
      <c r="B51" s="58" t="e">
        <f>#REF!</f>
        <v>#REF!</v>
      </c>
      <c r="C51" s="58" t="e">
        <f>#REF!</f>
        <v>#REF!</v>
      </c>
      <c r="D51" s="59" t="str">
        <f ca="1" t="shared" si="6"/>
        <v>2016 Отчет пл безопасн движения.xls</v>
      </c>
      <c r="E51" s="60" t="str">
        <f t="shared" si="7"/>
        <v>н движения</v>
      </c>
      <c r="F51" s="61" t="e">
        <f>#REF!</f>
        <v>#REF!</v>
      </c>
      <c r="G51" s="39" t="e">
        <f>#REF!</f>
        <v>#REF!</v>
      </c>
      <c r="H51" s="91" t="e">
        <f>#REF!</f>
        <v>#REF!</v>
      </c>
      <c r="I51" s="49" t="e">
        <f>#REF!</f>
        <v>#REF!</v>
      </c>
      <c r="J51" s="37" t="e">
        <f>#REF!</f>
        <v>#REF!</v>
      </c>
      <c r="K51" s="38" t="e">
        <f>#REF!</f>
        <v>#REF!</v>
      </c>
      <c r="L51" s="38" t="e">
        <f>#REF!</f>
        <v>#REF!</v>
      </c>
      <c r="M51" s="39" t="e">
        <f>#REF!</f>
        <v>#REF!</v>
      </c>
      <c r="N51" s="39" t="e">
        <f>#REF!</f>
        <v>#REF!</v>
      </c>
      <c r="O51" s="38" t="e">
        <f>#REF!</f>
        <v>#REF!</v>
      </c>
      <c r="P51" s="38" t="e">
        <f>#REF!</f>
        <v>#REF!</v>
      </c>
      <c r="Q51" s="38" t="e">
        <f>#REF!</f>
        <v>#REF!</v>
      </c>
      <c r="R51" s="38" t="e">
        <f>#REF!</f>
        <v>#REF!</v>
      </c>
      <c r="S51" s="40" t="e">
        <f>#REF!</f>
        <v>#REF!</v>
      </c>
      <c r="T51" s="37" t="e">
        <f>#REF!</f>
        <v>#REF!</v>
      </c>
      <c r="U51" s="38" t="e">
        <f>#REF!</f>
        <v>#REF!</v>
      </c>
      <c r="V51" s="38" t="e">
        <f>#REF!</f>
        <v>#REF!</v>
      </c>
      <c r="W51" s="39" t="e">
        <f>#REF!</f>
        <v>#REF!</v>
      </c>
      <c r="X51" s="39" t="e">
        <f>#REF!</f>
        <v>#REF!</v>
      </c>
      <c r="Y51" s="38" t="e">
        <f>#REF!</f>
        <v>#REF!</v>
      </c>
      <c r="Z51" s="38" t="e">
        <f>#REF!</f>
        <v>#REF!</v>
      </c>
      <c r="AA51" s="38" t="e">
        <f>#REF!</f>
        <v>#REF!</v>
      </c>
      <c r="AB51" s="38" t="e">
        <f>#REF!</f>
        <v>#REF!</v>
      </c>
      <c r="AC51" s="40" t="e">
        <f>#REF!</f>
        <v>#REF!</v>
      </c>
      <c r="AD51" s="139" t="e">
        <f>#REF!</f>
        <v>#REF!</v>
      </c>
      <c r="AE51" s="129" t="e">
        <f t="shared" si="8"/>
        <v>#REF!</v>
      </c>
      <c r="AF51" s="129" t="e">
        <f t="shared" si="9"/>
        <v>#REF!</v>
      </c>
      <c r="AG51" s="129" t="e">
        <f t="shared" si="10"/>
        <v>#REF!</v>
      </c>
      <c r="AH51" s="136" t="e">
        <f t="shared" si="11"/>
        <v>#REF!</v>
      </c>
      <c r="AI51" s="130" t="e">
        <f t="shared" si="12"/>
        <v>#REF!</v>
      </c>
      <c r="AJ51" s="131" t="e">
        <f t="shared" si="13"/>
        <v>#REF!</v>
      </c>
    </row>
    <row r="52" spans="1:36" ht="12.75">
      <c r="A52" s="57" t="e">
        <f>#REF!</f>
        <v>#REF!</v>
      </c>
      <c r="B52" s="58" t="e">
        <f>#REF!</f>
        <v>#REF!</v>
      </c>
      <c r="C52" s="58" t="e">
        <f>#REF!</f>
        <v>#REF!</v>
      </c>
      <c r="D52" s="59" t="str">
        <f ca="1" t="shared" si="6"/>
        <v>2016 Отчет пл безопасн движения.xls</v>
      </c>
      <c r="E52" s="60" t="str">
        <f t="shared" si="7"/>
        <v>н движения</v>
      </c>
      <c r="F52" s="61" t="e">
        <f>#REF!</f>
        <v>#REF!</v>
      </c>
      <c r="G52" s="39" t="e">
        <f>#REF!</f>
        <v>#REF!</v>
      </c>
      <c r="H52" s="91" t="e">
        <f>#REF!</f>
        <v>#REF!</v>
      </c>
      <c r="I52" s="49" t="e">
        <f>#REF!</f>
        <v>#REF!</v>
      </c>
      <c r="J52" s="37" t="e">
        <f>#REF!</f>
        <v>#REF!</v>
      </c>
      <c r="K52" s="38" t="e">
        <f>#REF!</f>
        <v>#REF!</v>
      </c>
      <c r="L52" s="38" t="e">
        <f>#REF!</f>
        <v>#REF!</v>
      </c>
      <c r="M52" s="39" t="e">
        <f>#REF!</f>
        <v>#REF!</v>
      </c>
      <c r="N52" s="39" t="e">
        <f>#REF!</f>
        <v>#REF!</v>
      </c>
      <c r="O52" s="38" t="e">
        <f>#REF!</f>
        <v>#REF!</v>
      </c>
      <c r="P52" s="38" t="e">
        <f>#REF!</f>
        <v>#REF!</v>
      </c>
      <c r="Q52" s="38" t="e">
        <f>#REF!</f>
        <v>#REF!</v>
      </c>
      <c r="R52" s="38" t="e">
        <f>#REF!</f>
        <v>#REF!</v>
      </c>
      <c r="S52" s="40" t="e">
        <f>#REF!</f>
        <v>#REF!</v>
      </c>
      <c r="T52" s="37" t="e">
        <f>#REF!</f>
        <v>#REF!</v>
      </c>
      <c r="U52" s="38" t="e">
        <f>#REF!</f>
        <v>#REF!</v>
      </c>
      <c r="V52" s="38" t="e">
        <f>#REF!</f>
        <v>#REF!</v>
      </c>
      <c r="W52" s="39" t="e">
        <f>#REF!</f>
        <v>#REF!</v>
      </c>
      <c r="X52" s="39" t="e">
        <f>#REF!</f>
        <v>#REF!</v>
      </c>
      <c r="Y52" s="38" t="e">
        <f>#REF!</f>
        <v>#REF!</v>
      </c>
      <c r="Z52" s="38" t="e">
        <f>#REF!</f>
        <v>#REF!</v>
      </c>
      <c r="AA52" s="38" t="e">
        <f>#REF!</f>
        <v>#REF!</v>
      </c>
      <c r="AB52" s="38" t="e">
        <f>#REF!</f>
        <v>#REF!</v>
      </c>
      <c r="AC52" s="40" t="e">
        <f>#REF!</f>
        <v>#REF!</v>
      </c>
      <c r="AD52" s="139" t="e">
        <f>#REF!</f>
        <v>#REF!</v>
      </c>
      <c r="AE52" s="129" t="e">
        <f t="shared" si="8"/>
        <v>#REF!</v>
      </c>
      <c r="AF52" s="129" t="e">
        <f t="shared" si="9"/>
        <v>#REF!</v>
      </c>
      <c r="AG52" s="129" t="e">
        <f t="shared" si="10"/>
        <v>#REF!</v>
      </c>
      <c r="AH52" s="136" t="e">
        <f t="shared" si="11"/>
        <v>#REF!</v>
      </c>
      <c r="AI52" s="130" t="e">
        <f t="shared" si="12"/>
        <v>#REF!</v>
      </c>
      <c r="AJ52" s="131" t="e">
        <f t="shared" si="13"/>
        <v>#REF!</v>
      </c>
    </row>
    <row r="53" spans="1:36" ht="12.75">
      <c r="A53" s="57" t="e">
        <f>#REF!</f>
        <v>#REF!</v>
      </c>
      <c r="B53" s="58" t="e">
        <f>#REF!</f>
        <v>#REF!</v>
      </c>
      <c r="C53" s="58" t="e">
        <f>#REF!</f>
        <v>#REF!</v>
      </c>
      <c r="D53" s="59" t="str">
        <f ca="1" t="shared" si="6"/>
        <v>2016 Отчет пл безопасн движения.xls</v>
      </c>
      <c r="E53" s="60" t="str">
        <f t="shared" si="7"/>
        <v>н движения</v>
      </c>
      <c r="F53" s="61" t="e">
        <f>#REF!</f>
        <v>#REF!</v>
      </c>
      <c r="G53" s="39" t="e">
        <f>#REF!</f>
        <v>#REF!</v>
      </c>
      <c r="H53" s="91" t="e">
        <f>#REF!</f>
        <v>#REF!</v>
      </c>
      <c r="I53" s="49" t="e">
        <f>#REF!</f>
        <v>#REF!</v>
      </c>
      <c r="J53" s="37" t="e">
        <f>#REF!</f>
        <v>#REF!</v>
      </c>
      <c r="K53" s="38" t="e">
        <f>#REF!</f>
        <v>#REF!</v>
      </c>
      <c r="L53" s="38" t="e">
        <f>#REF!</f>
        <v>#REF!</v>
      </c>
      <c r="M53" s="39" t="e">
        <f>#REF!</f>
        <v>#REF!</v>
      </c>
      <c r="N53" s="39" t="e">
        <f>#REF!</f>
        <v>#REF!</v>
      </c>
      <c r="O53" s="38" t="e">
        <f>#REF!</f>
        <v>#REF!</v>
      </c>
      <c r="P53" s="38" t="e">
        <f>#REF!</f>
        <v>#REF!</v>
      </c>
      <c r="Q53" s="38" t="e">
        <f>#REF!</f>
        <v>#REF!</v>
      </c>
      <c r="R53" s="38" t="e">
        <f>#REF!</f>
        <v>#REF!</v>
      </c>
      <c r="S53" s="40" t="e">
        <f>#REF!</f>
        <v>#REF!</v>
      </c>
      <c r="T53" s="37" t="e">
        <f>#REF!</f>
        <v>#REF!</v>
      </c>
      <c r="U53" s="38" t="e">
        <f>#REF!</f>
        <v>#REF!</v>
      </c>
      <c r="V53" s="38" t="e">
        <f>#REF!</f>
        <v>#REF!</v>
      </c>
      <c r="W53" s="39" t="e">
        <f>#REF!</f>
        <v>#REF!</v>
      </c>
      <c r="X53" s="39" t="e">
        <f>#REF!</f>
        <v>#REF!</v>
      </c>
      <c r="Y53" s="38" t="e">
        <f>#REF!</f>
        <v>#REF!</v>
      </c>
      <c r="Z53" s="38" t="e">
        <f>#REF!</f>
        <v>#REF!</v>
      </c>
      <c r="AA53" s="38" t="e">
        <f>#REF!</f>
        <v>#REF!</v>
      </c>
      <c r="AB53" s="38" t="e">
        <f>#REF!</f>
        <v>#REF!</v>
      </c>
      <c r="AC53" s="40" t="e">
        <f>#REF!</f>
        <v>#REF!</v>
      </c>
      <c r="AD53" s="139" t="e">
        <f>#REF!</f>
        <v>#REF!</v>
      </c>
      <c r="AE53" s="129" t="e">
        <f t="shared" si="8"/>
        <v>#REF!</v>
      </c>
      <c r="AF53" s="129" t="e">
        <f t="shared" si="9"/>
        <v>#REF!</v>
      </c>
      <c r="AG53" s="129" t="e">
        <f t="shared" si="10"/>
        <v>#REF!</v>
      </c>
      <c r="AH53" s="136" t="e">
        <f t="shared" si="11"/>
        <v>#REF!</v>
      </c>
      <c r="AI53" s="130" t="e">
        <f t="shared" si="12"/>
        <v>#REF!</v>
      </c>
      <c r="AJ53" s="131" t="e">
        <f t="shared" si="13"/>
        <v>#REF!</v>
      </c>
    </row>
    <row r="54" spans="1:36" ht="12.75">
      <c r="A54" s="57" t="e">
        <f>#REF!</f>
        <v>#REF!</v>
      </c>
      <c r="B54" s="58" t="e">
        <f>#REF!</f>
        <v>#REF!</v>
      </c>
      <c r="C54" s="58" t="e">
        <f>#REF!</f>
        <v>#REF!</v>
      </c>
      <c r="D54" s="59" t="str">
        <f ca="1" t="shared" si="6"/>
        <v>2016 Отчет пл безопасн движения.xls</v>
      </c>
      <c r="E54" s="60" t="str">
        <f t="shared" si="7"/>
        <v>н движения</v>
      </c>
      <c r="F54" s="61" t="e">
        <f>#REF!</f>
        <v>#REF!</v>
      </c>
      <c r="G54" s="39" t="e">
        <f>#REF!</f>
        <v>#REF!</v>
      </c>
      <c r="H54" s="91" t="e">
        <f>#REF!</f>
        <v>#REF!</v>
      </c>
      <c r="I54" s="49" t="e">
        <f>#REF!</f>
        <v>#REF!</v>
      </c>
      <c r="J54" s="37" t="e">
        <f>#REF!</f>
        <v>#REF!</v>
      </c>
      <c r="K54" s="38" t="e">
        <f>#REF!</f>
        <v>#REF!</v>
      </c>
      <c r="L54" s="38" t="e">
        <f>#REF!</f>
        <v>#REF!</v>
      </c>
      <c r="M54" s="39" t="e">
        <f>#REF!</f>
        <v>#REF!</v>
      </c>
      <c r="N54" s="39" t="e">
        <f>#REF!</f>
        <v>#REF!</v>
      </c>
      <c r="O54" s="38" t="e">
        <f>#REF!</f>
        <v>#REF!</v>
      </c>
      <c r="P54" s="38" t="e">
        <f>#REF!</f>
        <v>#REF!</v>
      </c>
      <c r="Q54" s="38" t="e">
        <f>#REF!</f>
        <v>#REF!</v>
      </c>
      <c r="R54" s="38" t="e">
        <f>#REF!</f>
        <v>#REF!</v>
      </c>
      <c r="S54" s="40" t="e">
        <f>#REF!</f>
        <v>#REF!</v>
      </c>
      <c r="T54" s="37" t="e">
        <f>#REF!</f>
        <v>#REF!</v>
      </c>
      <c r="U54" s="38" t="e">
        <f>#REF!</f>
        <v>#REF!</v>
      </c>
      <c r="V54" s="38" t="e">
        <f>#REF!</f>
        <v>#REF!</v>
      </c>
      <c r="W54" s="39" t="e">
        <f>#REF!</f>
        <v>#REF!</v>
      </c>
      <c r="X54" s="39" t="e">
        <f>#REF!</f>
        <v>#REF!</v>
      </c>
      <c r="Y54" s="38" t="e">
        <f>#REF!</f>
        <v>#REF!</v>
      </c>
      <c r="Z54" s="38" t="e">
        <f>#REF!</f>
        <v>#REF!</v>
      </c>
      <c r="AA54" s="38" t="e">
        <f>#REF!</f>
        <v>#REF!</v>
      </c>
      <c r="AB54" s="38" t="e">
        <f>#REF!</f>
        <v>#REF!</v>
      </c>
      <c r="AC54" s="40" t="e">
        <f>#REF!</f>
        <v>#REF!</v>
      </c>
      <c r="AD54" s="139" t="e">
        <f>#REF!</f>
        <v>#REF!</v>
      </c>
      <c r="AE54" s="129" t="e">
        <f t="shared" si="8"/>
        <v>#REF!</v>
      </c>
      <c r="AF54" s="129" t="e">
        <f t="shared" si="9"/>
        <v>#REF!</v>
      </c>
      <c r="AG54" s="129" t="e">
        <f t="shared" si="10"/>
        <v>#REF!</v>
      </c>
      <c r="AH54" s="136" t="e">
        <f t="shared" si="11"/>
        <v>#REF!</v>
      </c>
      <c r="AI54" s="130" t="e">
        <f t="shared" si="12"/>
        <v>#REF!</v>
      </c>
      <c r="AJ54" s="131" t="e">
        <f t="shared" si="13"/>
        <v>#REF!</v>
      </c>
    </row>
    <row r="55" spans="1:36" ht="12.75">
      <c r="A55" s="93" t="e">
        <f>#REF!</f>
        <v>#REF!</v>
      </c>
      <c r="B55" s="94" t="e">
        <f>#REF!</f>
        <v>#REF!</v>
      </c>
      <c r="C55" s="94" t="e">
        <f>#REF!</f>
        <v>#REF!</v>
      </c>
      <c r="D55" s="95" t="str">
        <f ca="1" t="shared" si="6"/>
        <v>2016 Отчет пл безопасн движения.xls</v>
      </c>
      <c r="E55" s="96" t="str">
        <f t="shared" si="7"/>
        <v>н движения</v>
      </c>
      <c r="F55" s="97" t="e">
        <f>#REF!</f>
        <v>#REF!</v>
      </c>
      <c r="G55" s="89" t="e">
        <f>#REF!</f>
        <v>#REF!</v>
      </c>
      <c r="H55" s="98" t="e">
        <f>#REF!</f>
        <v>#REF!</v>
      </c>
      <c r="I55" s="49" t="e">
        <f>#REF!</f>
        <v>#REF!</v>
      </c>
      <c r="J55" s="87" t="e">
        <f>#REF!</f>
        <v>#REF!</v>
      </c>
      <c r="K55" s="88" t="e">
        <f>#REF!</f>
        <v>#REF!</v>
      </c>
      <c r="L55" s="88" t="e">
        <f>#REF!</f>
        <v>#REF!</v>
      </c>
      <c r="M55" s="89" t="e">
        <f>#REF!</f>
        <v>#REF!</v>
      </c>
      <c r="N55" s="89" t="e">
        <f>#REF!</f>
        <v>#REF!</v>
      </c>
      <c r="O55" s="88" t="e">
        <f>#REF!</f>
        <v>#REF!</v>
      </c>
      <c r="P55" s="88" t="e">
        <f>#REF!</f>
        <v>#REF!</v>
      </c>
      <c r="Q55" s="88" t="e">
        <f>#REF!</f>
        <v>#REF!</v>
      </c>
      <c r="R55" s="88" t="e">
        <f>#REF!</f>
        <v>#REF!</v>
      </c>
      <c r="S55" s="90" t="e">
        <f>#REF!</f>
        <v>#REF!</v>
      </c>
      <c r="T55" s="87" t="e">
        <f>#REF!</f>
        <v>#REF!</v>
      </c>
      <c r="U55" s="88" t="e">
        <f>#REF!</f>
        <v>#REF!</v>
      </c>
      <c r="V55" s="88" t="e">
        <f>#REF!</f>
        <v>#REF!</v>
      </c>
      <c r="W55" s="89" t="e">
        <f>#REF!</f>
        <v>#REF!</v>
      </c>
      <c r="X55" s="89" t="e">
        <f>#REF!</f>
        <v>#REF!</v>
      </c>
      <c r="Y55" s="88" t="e">
        <f>#REF!</f>
        <v>#REF!</v>
      </c>
      <c r="Z55" s="88" t="e">
        <f>#REF!</f>
        <v>#REF!</v>
      </c>
      <c r="AA55" s="88" t="e">
        <f>#REF!</f>
        <v>#REF!</v>
      </c>
      <c r="AB55" s="88" t="e">
        <f>#REF!</f>
        <v>#REF!</v>
      </c>
      <c r="AC55" s="90" t="e">
        <f>#REF!</f>
        <v>#REF!</v>
      </c>
      <c r="AD55" s="140" t="e">
        <f>#REF!</f>
        <v>#REF!</v>
      </c>
      <c r="AE55" s="129" t="e">
        <f t="shared" si="8"/>
        <v>#REF!</v>
      </c>
      <c r="AF55" s="129" t="e">
        <f t="shared" si="9"/>
        <v>#REF!</v>
      </c>
      <c r="AG55" s="129" t="e">
        <f t="shared" si="10"/>
        <v>#REF!</v>
      </c>
      <c r="AH55" s="136" t="e">
        <f t="shared" si="11"/>
        <v>#REF!</v>
      </c>
      <c r="AI55" s="130" t="e">
        <f t="shared" si="12"/>
        <v>#REF!</v>
      </c>
      <c r="AJ55" s="131" t="e">
        <f t="shared" si="13"/>
        <v>#REF!</v>
      </c>
    </row>
    <row r="56" spans="1:36" ht="36" customHeight="1" thickBot="1">
      <c r="A56" s="99" t="e">
        <f>#REF!</f>
        <v>#REF!</v>
      </c>
      <c r="B56" s="100" t="e">
        <f>#REF!</f>
        <v>#REF!</v>
      </c>
      <c r="C56" s="100" t="e">
        <f>#REF!</f>
        <v>#REF!</v>
      </c>
      <c r="D56" s="101" t="str">
        <f ca="1" t="shared" si="6"/>
        <v>2016 Отчет пл безопасн движения.xls</v>
      </c>
      <c r="E56" s="102" t="str">
        <f t="shared" si="7"/>
        <v>н движения</v>
      </c>
      <c r="F56" s="103" t="e">
        <f>#REF!</f>
        <v>#REF!</v>
      </c>
      <c r="G56" s="103" t="e">
        <f>#REF!</f>
        <v>#REF!</v>
      </c>
      <c r="H56" s="104" t="e">
        <f>#REF!</f>
        <v>#REF!</v>
      </c>
      <c r="I56" s="92" t="e">
        <f>#REF!</f>
        <v>#REF!</v>
      </c>
      <c r="J56" s="41" t="e">
        <f>#REF!</f>
        <v>#REF!</v>
      </c>
      <c r="K56" s="42" t="e">
        <f>#REF!</f>
        <v>#REF!</v>
      </c>
      <c r="L56" s="42" t="e">
        <f>#REF!</f>
        <v>#REF!</v>
      </c>
      <c r="M56" s="42" t="e">
        <f>#REF!</f>
        <v>#REF!</v>
      </c>
      <c r="N56" s="42" t="e">
        <f>#REF!</f>
        <v>#REF!</v>
      </c>
      <c r="O56" s="42" t="e">
        <f>#REF!</f>
        <v>#REF!</v>
      </c>
      <c r="P56" s="42" t="e">
        <f>#REF!</f>
        <v>#REF!</v>
      </c>
      <c r="Q56" s="42" t="e">
        <f>#REF!</f>
        <v>#REF!</v>
      </c>
      <c r="R56" s="42" t="e">
        <f>#REF!</f>
        <v>#REF!</v>
      </c>
      <c r="S56" s="43" t="e">
        <f>#REF!</f>
        <v>#REF!</v>
      </c>
      <c r="T56" s="41" t="e">
        <f>#REF!</f>
        <v>#REF!</v>
      </c>
      <c r="U56" s="42" t="e">
        <f>#REF!</f>
        <v>#REF!</v>
      </c>
      <c r="V56" s="42" t="e">
        <f>#REF!</f>
        <v>#REF!</v>
      </c>
      <c r="W56" s="42" t="e">
        <f>#REF!</f>
        <v>#REF!</v>
      </c>
      <c r="X56" s="42" t="e">
        <f>#REF!</f>
        <v>#REF!</v>
      </c>
      <c r="Y56" s="42" t="e">
        <f>#REF!</f>
        <v>#REF!</v>
      </c>
      <c r="Z56" s="42" t="e">
        <f>#REF!</f>
        <v>#REF!</v>
      </c>
      <c r="AA56" s="42" t="e">
        <f>#REF!</f>
        <v>#REF!</v>
      </c>
      <c r="AB56" s="42" t="e">
        <f>#REF!</f>
        <v>#REF!</v>
      </c>
      <c r="AC56" s="43" t="e">
        <f>#REF!</f>
        <v>#REF!</v>
      </c>
      <c r="AD56" s="141" t="e">
        <f>#REF!</f>
        <v>#REF!</v>
      </c>
      <c r="AE56" s="132" t="e">
        <f t="shared" si="8"/>
        <v>#REF!</v>
      </c>
      <c r="AF56" s="132" t="e">
        <f t="shared" si="9"/>
        <v>#REF!</v>
      </c>
      <c r="AG56" s="132" t="e">
        <f t="shared" si="10"/>
        <v>#REF!</v>
      </c>
      <c r="AH56" s="137" t="e">
        <f t="shared" si="11"/>
        <v>#REF!</v>
      </c>
      <c r="AI56" s="133" t="e">
        <f t="shared" si="12"/>
        <v>#REF!</v>
      </c>
      <c r="AJ56" s="134" t="e">
        <f t="shared" si="13"/>
        <v>#REF!</v>
      </c>
    </row>
    <row r="57" spans="1:30" ht="13.5" thickTop="1">
      <c r="A57" s="32"/>
      <c r="B57" s="32"/>
      <c r="C57" s="32"/>
      <c r="D57" s="33"/>
      <c r="E57" s="35"/>
      <c r="F57" s="36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</row>
    <row r="58" spans="1:36" ht="12.75">
      <c r="A58" s="63"/>
      <c r="B58" s="63"/>
      <c r="C58" s="63"/>
      <c r="D58" s="64"/>
      <c r="E58" s="64"/>
      <c r="F58" s="65"/>
      <c r="G58" s="66"/>
      <c r="H58" s="66"/>
      <c r="I58" s="66"/>
      <c r="J58" s="67" t="e">
        <f>SUM(J6:J55)-#REF!</f>
        <v>#REF!</v>
      </c>
      <c r="K58" s="67" t="e">
        <f>SUM(K6:K55)-#REF!</f>
        <v>#REF!</v>
      </c>
      <c r="L58" s="67" t="e">
        <f>SUM(L6:L55)-#REF!</f>
        <v>#REF!</v>
      </c>
      <c r="M58" s="67" t="e">
        <f>SUM(M6:M55)-#REF!</f>
        <v>#REF!</v>
      </c>
      <c r="N58" s="67" t="e">
        <f>SUM(N6:N55)-#REF!</f>
        <v>#REF!</v>
      </c>
      <c r="O58" s="67" t="e">
        <f>SUM(O6:O55)-#REF!</f>
        <v>#REF!</v>
      </c>
      <c r="P58" s="67" t="e">
        <f>SUM(P6:P55)-#REF!</f>
        <v>#REF!</v>
      </c>
      <c r="Q58" s="67" t="e">
        <f>SUM(Q6:Q55)-#REF!</f>
        <v>#REF!</v>
      </c>
      <c r="R58" s="67" t="e">
        <f>SUM(R6:R55)-#REF!</f>
        <v>#REF!</v>
      </c>
      <c r="S58" s="67" t="e">
        <f>SUM(S6:S55)-#REF!</f>
        <v>#REF!</v>
      </c>
      <c r="T58" s="67" t="e">
        <f>SUM(T6:T55)-#REF!</f>
        <v>#REF!</v>
      </c>
      <c r="U58" s="67" t="e">
        <f>SUM(U6:U55)-#REF!</f>
        <v>#REF!</v>
      </c>
      <c r="V58" s="67" t="e">
        <f>SUM(V6:V55)-#REF!</f>
        <v>#REF!</v>
      </c>
      <c r="W58" s="67" t="e">
        <f>SUM(W6:W55)-#REF!</f>
        <v>#REF!</v>
      </c>
      <c r="X58" s="67" t="e">
        <f>SUM(X6:X55)-#REF!</f>
        <v>#REF!</v>
      </c>
      <c r="Y58" s="67" t="e">
        <f>SUM(Y6:Y55)-#REF!</f>
        <v>#REF!</v>
      </c>
      <c r="Z58" s="67" t="e">
        <f>SUM(Z6:Z55)-#REF!</f>
        <v>#REF!</v>
      </c>
      <c r="AA58" s="67" t="e">
        <f>SUM(AA6:AA55)-#REF!</f>
        <v>#REF!</v>
      </c>
      <c r="AB58" s="67" t="e">
        <f>SUM(AB6:AB55)-#REF!</f>
        <v>#REF!</v>
      </c>
      <c r="AC58" s="67" t="e">
        <f>SUM(AC6:AC55)-#REF!</f>
        <v>#REF!</v>
      </c>
      <c r="AD58" s="66"/>
      <c r="AE58" s="124"/>
      <c r="AF58" s="124"/>
      <c r="AG58" s="124"/>
      <c r="AH58" s="124"/>
      <c r="AI58" s="124"/>
      <c r="AJ58" s="124"/>
    </row>
    <row r="59" spans="1:30" ht="12.75">
      <c r="A59" s="32"/>
      <c r="B59" s="32"/>
      <c r="C59" s="32"/>
      <c r="D59" s="33"/>
      <c r="E59" s="35"/>
      <c r="F59" s="36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</row>
    <row r="60" spans="1:30" ht="12.75">
      <c r="A60" s="32"/>
      <c r="B60" s="32"/>
      <c r="C60" s="32"/>
      <c r="D60" s="33"/>
      <c r="E60" s="35"/>
      <c r="F60" s="36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</row>
    <row r="61" spans="1:30" ht="12.75">
      <c r="A61" s="32"/>
      <c r="B61" s="32"/>
      <c r="C61" s="32"/>
      <c r="D61" s="33"/>
      <c r="E61" s="35"/>
      <c r="F61" s="36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</row>
    <row r="62" spans="1:30" ht="12.75">
      <c r="A62" s="32"/>
      <c r="B62" s="32"/>
      <c r="C62" s="32"/>
      <c r="D62" s="33"/>
      <c r="E62" s="35"/>
      <c r="F62" s="36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</row>
    <row r="63" spans="1:30" ht="12.75">
      <c r="A63" s="32"/>
      <c r="B63" s="32"/>
      <c r="C63" s="32"/>
      <c r="D63" s="33"/>
      <c r="E63" s="35"/>
      <c r="F63" s="36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</row>
    <row r="64" spans="1:30" ht="12.75">
      <c r="A64" s="32"/>
      <c r="B64" s="32"/>
      <c r="C64" s="32"/>
      <c r="D64" s="33"/>
      <c r="E64" s="35"/>
      <c r="F64" s="36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</row>
    <row r="65" spans="1:30" ht="12.75">
      <c r="A65" s="32"/>
      <c r="B65" s="32"/>
      <c r="C65" s="32"/>
      <c r="D65" s="33"/>
      <c r="E65" s="35"/>
      <c r="F65" s="36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</row>
    <row r="66" spans="1:30" ht="12.75">
      <c r="A66" s="32"/>
      <c r="B66" s="32"/>
      <c r="C66" s="32"/>
      <c r="D66" s="33"/>
      <c r="E66" s="35"/>
      <c r="F66" s="36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</row>
    <row r="67" spans="1:30" ht="12.75">
      <c r="A67" s="32"/>
      <c r="B67" s="32"/>
      <c r="C67" s="32"/>
      <c r="D67" s="33"/>
      <c r="E67" s="35"/>
      <c r="F67" s="36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</row>
    <row r="68" spans="1:30" ht="12.75">
      <c r="A68" s="32"/>
      <c r="B68" s="32"/>
      <c r="C68" s="32"/>
      <c r="D68" s="33"/>
      <c r="E68" s="35"/>
      <c r="F68" s="36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</row>
    <row r="69" spans="1:30" ht="12.75">
      <c r="A69" s="32"/>
      <c r="B69" s="32"/>
      <c r="C69" s="32"/>
      <c r="D69" s="33"/>
      <c r="E69" s="35"/>
      <c r="F69" s="36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</row>
    <row r="70" spans="1:30" ht="12.75">
      <c r="A70" s="32"/>
      <c r="B70" s="32"/>
      <c r="C70" s="32"/>
      <c r="D70" s="33"/>
      <c r="E70" s="35"/>
      <c r="F70" s="36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</row>
    <row r="71" spans="1:30" ht="12.75">
      <c r="A71" s="32"/>
      <c r="B71" s="32"/>
      <c r="C71" s="32"/>
      <c r="D71" s="33"/>
      <c r="E71" s="35"/>
      <c r="F71" s="36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</row>
    <row r="72" spans="1:30" ht="12.75">
      <c r="A72" s="32"/>
      <c r="B72" s="32"/>
      <c r="C72" s="32"/>
      <c r="D72" s="33"/>
      <c r="E72" s="35"/>
      <c r="F72" s="36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</row>
    <row r="73" spans="1:30" ht="12.75">
      <c r="A73" s="32"/>
      <c r="B73" s="32"/>
      <c r="C73" s="32"/>
      <c r="D73" s="33"/>
      <c r="E73" s="35"/>
      <c r="F73" s="36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</row>
    <row r="74" spans="1:30" ht="12.75">
      <c r="A74" s="32"/>
      <c r="B74" s="32"/>
      <c r="C74" s="32"/>
      <c r="D74" s="33"/>
      <c r="E74" s="35"/>
      <c r="F74" s="36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</row>
    <row r="75" spans="1:30" ht="12.75">
      <c r="A75" s="32"/>
      <c r="B75" s="32"/>
      <c r="C75" s="32"/>
      <c r="D75" s="33"/>
      <c r="E75" s="35"/>
      <c r="F75" s="36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</row>
    <row r="76" spans="1:30" ht="12.75">
      <c r="A76" s="32"/>
      <c r="B76" s="32"/>
      <c r="C76" s="32"/>
      <c r="D76" s="33"/>
      <c r="E76" s="35"/>
      <c r="F76" s="36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</row>
    <row r="77" spans="1:30" ht="12.75">
      <c r="A77" s="32"/>
      <c r="B77" s="32"/>
      <c r="C77" s="32"/>
      <c r="D77" s="33"/>
      <c r="E77" s="35"/>
      <c r="F77" s="36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</row>
    <row r="78" spans="1:30" ht="12.75">
      <c r="A78" s="32"/>
      <c r="B78" s="32"/>
      <c r="C78" s="32"/>
      <c r="D78" s="33"/>
      <c r="E78" s="35"/>
      <c r="F78" s="36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</row>
  </sheetData>
  <sheetProtection/>
  <mergeCells count="31">
    <mergeCell ref="AJ1:AJ4"/>
    <mergeCell ref="AB3:AC3"/>
    <mergeCell ref="AI1:AI4"/>
    <mergeCell ref="AG1:AG4"/>
    <mergeCell ref="AH1:AH4"/>
    <mergeCell ref="AF1:AF4"/>
    <mergeCell ref="AE1:AE4"/>
    <mergeCell ref="AD1:AD4"/>
    <mergeCell ref="U3:V3"/>
    <mergeCell ref="G1:G4"/>
    <mergeCell ref="I1:I4"/>
    <mergeCell ref="K3:L3"/>
    <mergeCell ref="T2:AC2"/>
    <mergeCell ref="W3:X3"/>
    <mergeCell ref="M3:N3"/>
    <mergeCell ref="AA3:AA4"/>
    <mergeCell ref="Y3:Z3"/>
    <mergeCell ref="J1:AC1"/>
    <mergeCell ref="A1:A4"/>
    <mergeCell ref="H1:H4"/>
    <mergeCell ref="E1:E4"/>
    <mergeCell ref="F1:F4"/>
    <mergeCell ref="C1:C4"/>
    <mergeCell ref="D1:D4"/>
    <mergeCell ref="B1:B4"/>
    <mergeCell ref="Q3:Q4"/>
    <mergeCell ref="R3:S3"/>
    <mergeCell ref="O3:P3"/>
    <mergeCell ref="T3:T4"/>
    <mergeCell ref="J2:S2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0.875" style="0" customWidth="1"/>
    <col min="2" max="2" width="50.125" style="0" customWidth="1"/>
    <col min="3" max="3" width="1.25" style="0" customWidth="1"/>
    <col min="4" max="4" width="4.375" style="0" customWidth="1"/>
    <col min="5" max="6" width="12.50390625" style="0" customWidth="1"/>
  </cols>
  <sheetData>
    <row r="1" spans="2:6" ht="26.25">
      <c r="B1" s="244" t="s">
        <v>361</v>
      </c>
      <c r="C1" s="244"/>
      <c r="D1" s="248"/>
      <c r="E1" s="248"/>
      <c r="F1" s="248"/>
    </row>
    <row r="2" spans="2:6" ht="12.75">
      <c r="B2" s="244" t="s">
        <v>362</v>
      </c>
      <c r="C2" s="244"/>
      <c r="D2" s="248"/>
      <c r="E2" s="248"/>
      <c r="F2" s="248"/>
    </row>
    <row r="3" spans="2:6" ht="12.75">
      <c r="B3" s="245"/>
      <c r="C3" s="245"/>
      <c r="D3" s="249"/>
      <c r="E3" s="249"/>
      <c r="F3" s="249"/>
    </row>
    <row r="4" spans="2:6" ht="39">
      <c r="B4" s="245" t="s">
        <v>363</v>
      </c>
      <c r="C4" s="245"/>
      <c r="D4" s="249"/>
      <c r="E4" s="249"/>
      <c r="F4" s="249"/>
    </row>
    <row r="5" spans="2:6" ht="12.75">
      <c r="B5" s="245"/>
      <c r="C5" s="245"/>
      <c r="D5" s="249"/>
      <c r="E5" s="249"/>
      <c r="F5" s="249"/>
    </row>
    <row r="6" spans="2:6" ht="39">
      <c r="B6" s="244" t="s">
        <v>364</v>
      </c>
      <c r="C6" s="244"/>
      <c r="D6" s="248"/>
      <c r="E6" s="248" t="s">
        <v>365</v>
      </c>
      <c r="F6" s="248" t="s">
        <v>366</v>
      </c>
    </row>
    <row r="7" spans="2:6" ht="13.5" thickBot="1">
      <c r="B7" s="245"/>
      <c r="C7" s="245"/>
      <c r="D7" s="249"/>
      <c r="E7" s="249"/>
      <c r="F7" s="249"/>
    </row>
    <row r="8" spans="2:6" ht="66" thickBot="1">
      <c r="B8" s="246" t="s">
        <v>367</v>
      </c>
      <c r="C8" s="247"/>
      <c r="D8" s="250"/>
      <c r="E8" s="250" t="s">
        <v>369</v>
      </c>
      <c r="F8" s="251" t="s">
        <v>368</v>
      </c>
    </row>
    <row r="9" spans="2:6" ht="12.75">
      <c r="B9" s="245"/>
      <c r="C9" s="245"/>
      <c r="D9" s="249"/>
      <c r="E9" s="249"/>
      <c r="F9" s="249"/>
    </row>
    <row r="10" spans="2:6" ht="12.75">
      <c r="B10" s="245"/>
      <c r="C10" s="245"/>
      <c r="D10" s="249"/>
      <c r="E10" s="249"/>
      <c r="F10" s="24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 Людмила Алексеевна</cp:lastModifiedBy>
  <cp:lastPrinted>2017-01-12T12:41:21Z</cp:lastPrinted>
  <dcterms:created xsi:type="dcterms:W3CDTF">1996-10-08T23:32:33Z</dcterms:created>
  <dcterms:modified xsi:type="dcterms:W3CDTF">2017-01-12T12:41:49Z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